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pagov-my.sharepoint.com/personal/sakoch_pa_gov/Documents/School Safety &amp; Security/Baseline Measures/"/>
    </mc:Choice>
  </mc:AlternateContent>
  <xr:revisionPtr revIDLastSave="0" documentId="8_{14BF324A-45F7-4E85-B8C1-1483686647AD}" xr6:coauthVersionLast="47" xr6:coauthVersionMax="47" xr10:uidLastSave="{00000000-0000-0000-0000-000000000000}"/>
  <bookViews>
    <workbookView xWindow="-120" yWindow="-120" windowWidth="29040" windowHeight="15840" xr2:uid="{1849FE8B-2856-4B61-93A1-729F72927594}"/>
  </bookViews>
  <sheets>
    <sheet name="INSTRUCTIONS" sheetId="1" r:id="rId1"/>
    <sheet name="Answers" sheetId="10" state="hidden" r:id="rId2"/>
    <sheet name="A. Assessment" sheetId="23" r:id="rId3"/>
    <sheet name="B. Campus, Building &amp; Classroom" sheetId="24" r:id="rId4"/>
    <sheet name="C. Security Personnel &amp; Law Enf" sheetId="25" r:id="rId5"/>
    <sheet name="D. Communications" sheetId="26" r:id="rId6"/>
    <sheet name="E. First Responders &amp; EOPs" sheetId="27" r:id="rId7"/>
    <sheet name="F. Training &amp; Drills" sheetId="28" r:id="rId8"/>
    <sheet name="SUMMARY" sheetId="9" r:id="rId9"/>
  </sheets>
  <definedNames>
    <definedName name="_xlnm.Print_Area" localSheetId="2">'A. Assessment'!$A$1:$E$28</definedName>
    <definedName name="_xlnm.Print_Area" localSheetId="3">'B. Campus, Building &amp; Classroom'!$A$1:$E$32</definedName>
    <definedName name="_xlnm.Print_Area" localSheetId="4">'C. Security Personnel &amp; Law Enf'!$A$1:$E$25</definedName>
    <definedName name="_xlnm.Print_Area" localSheetId="5">'D. Communications'!$A$1:$E$16</definedName>
    <definedName name="_xlnm.Print_Area" localSheetId="6">'E. First Responders &amp; EOPs'!$A$1:$E$14</definedName>
    <definedName name="_xlnm.Print_Area" localSheetId="7">'F. Training &amp; Drills'!$A$1:$E$15</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8" l="1"/>
  <c r="D7" i="9" s="1"/>
  <c r="C7" i="28"/>
  <c r="C7" i="9" s="1"/>
  <c r="C6" i="28"/>
  <c r="B7" i="9" s="1"/>
  <c r="C8" i="27"/>
  <c r="D6" i="9" s="1"/>
  <c r="C7" i="27"/>
  <c r="C6" i="9" s="1"/>
  <c r="C6" i="27"/>
  <c r="B6" i="9" s="1"/>
  <c r="C7" i="26"/>
  <c r="D5" i="9" s="1"/>
  <c r="C6" i="26"/>
  <c r="C5" i="9" s="1"/>
  <c r="C5" i="26"/>
  <c r="B5" i="9" s="1"/>
  <c r="C11" i="25"/>
  <c r="D4" i="9" s="1"/>
  <c r="C10" i="25"/>
  <c r="C4" i="9" s="1"/>
  <c r="C9" i="25"/>
  <c r="B4" i="9" s="1"/>
  <c r="C8" i="24"/>
  <c r="D3" i="9" s="1"/>
  <c r="C7" i="24"/>
  <c r="C3" i="9" s="1"/>
  <c r="C6" i="24"/>
  <c r="B3" i="9" s="1"/>
  <c r="C7" i="23"/>
  <c r="C2" i="9" s="1"/>
  <c r="C6" i="23"/>
  <c r="B2" i="9" s="1"/>
  <c r="C8" i="23"/>
  <c r="D2" i="9" s="1"/>
</calcChain>
</file>

<file path=xl/sharedStrings.xml><?xml version="1.0" encoding="utf-8"?>
<sst xmlns="http://schemas.openxmlformats.org/spreadsheetml/2006/main" count="271" uniqueCount="126">
  <si>
    <t>Level 1</t>
  </si>
  <si>
    <t>Level 2</t>
  </si>
  <si>
    <t>Level 3</t>
  </si>
  <si>
    <t>Unsure</t>
  </si>
  <si>
    <t>Notes</t>
  </si>
  <si>
    <t>Answer / Rating</t>
  </si>
  <si>
    <t>Criterion</t>
  </si>
  <si>
    <t>Criterion Level</t>
  </si>
  <si>
    <t xml:space="preserve">A. Student Assistance &amp; Behavioral Health Support Assessment </t>
  </si>
  <si>
    <t>Criterion fully met/implemented</t>
  </si>
  <si>
    <t>Planned to be met/implemented</t>
  </si>
  <si>
    <t>Criterion not applicable to school entity</t>
  </si>
  <si>
    <t>Criterion not met</t>
  </si>
  <si>
    <t xml:space="preserve">How to use this Self-Assessment Checklist: </t>
  </si>
  <si>
    <t xml:space="preserve">2. To answer and rate your school entity's current level of alignment with each criterion, click column C cells and then the drop-down arrow. Choose the answer and the sheet will automatically tally your score. </t>
  </si>
  <si>
    <t>Behavioral Health Baseline Criteria Standards Area</t>
  </si>
  <si>
    <t>SECTION SUMMARY</t>
  </si>
  <si>
    <t>Number of Level 1 Gaps</t>
  </si>
  <si>
    <t>Number of Level 2 Gaps</t>
  </si>
  <si>
    <t>Number of Level 3 Gaps</t>
  </si>
  <si>
    <t>Level 1 Gaps</t>
  </si>
  <si>
    <t>Level 2 Gaps</t>
  </si>
  <si>
    <t>Level 3 Gaps</t>
  </si>
  <si>
    <t xml:space="preserve">Provide a brief summary of why you selected the 'Answer / Rating' you did for this criterion. Notes can be used to help provide information requested by PCCD as part of the grant application process, among other purposes. </t>
  </si>
  <si>
    <t xml:space="preserve">Please select the answer that most directly applies to your school entity from the options below. </t>
  </si>
  <si>
    <r>
      <rPr>
        <b/>
        <i/>
        <sz val="11"/>
        <color theme="1"/>
        <rFont val="Calibri"/>
        <family val="2"/>
        <scheme val="minor"/>
      </rPr>
      <t xml:space="preserve">Instructions: </t>
    </r>
    <r>
      <rPr>
        <i/>
        <sz val="11"/>
        <color theme="1"/>
        <rFont val="Calibri"/>
        <family val="2"/>
        <scheme val="minor"/>
      </rPr>
      <t xml:space="preserve">Provide a brief summary of why you selected the 'Answer / Rating' you did for this criterion. Notes can be used to help provide information requested by PCCD as part of the grant application process, among other purposes. </t>
    </r>
  </si>
  <si>
    <t xml:space="preserve">4. After finishing going through each of the tabs and entering your answers and any notes, check the 'Summary' tab to see your score for each area of the Baseline Criteria Standards. </t>
  </si>
  <si>
    <t xml:space="preserve">3. Use the 'Notes' column (D) to provide a brief description of your rationale for selecting the answer you chose in column C, or to document any 'next steps' or action items needed to complete the self-assessment tool. </t>
  </si>
  <si>
    <t>2023 Physical Security Baseline Criteria Standards Self-Assessment Tool</t>
  </si>
  <si>
    <t xml:space="preserve">1. Go through each tab in the spreadsheet and address each area of the 2023 Physical Security Baseline Criteria Standards. </t>
  </si>
  <si>
    <r>
      <rPr>
        <b/>
        <u/>
        <sz val="11"/>
        <color theme="10"/>
        <rFont val="Calibri"/>
        <family val="2"/>
        <scheme val="minor"/>
      </rPr>
      <t xml:space="preserve">Resource: </t>
    </r>
    <r>
      <rPr>
        <u/>
        <sz val="11"/>
        <color theme="10"/>
        <rFont val="Calibri"/>
        <family val="2"/>
        <scheme val="minor"/>
      </rPr>
      <t xml:space="preserve">School Safety and Security Assessment Criteria - </t>
    </r>
    <r>
      <rPr>
        <i/>
        <u/>
        <sz val="11"/>
        <color theme="10"/>
        <rFont val="Calibri"/>
        <family val="2"/>
        <scheme val="minor"/>
      </rPr>
      <t>PCCD</t>
    </r>
  </si>
  <si>
    <r>
      <t xml:space="preserve">A physical security assessment (aligned with standards and guidance adopted by the School Safety and Security Committee (SSSC)) has been conducted of a school building representative of the school entity.
</t>
    </r>
    <r>
      <rPr>
        <i/>
        <sz val="10"/>
        <color theme="1"/>
        <rFont val="Calibri"/>
        <family val="2"/>
        <scheme val="minor"/>
      </rPr>
      <t>*Note: The SSSC’s Assessment Criteria are written so that a school entity with limited resources could perform a self-assessment. The SSSC recommends using a qualified external assessor (e.g., PA State Police’s RVAT unit, or an individual included on the SSSC Provider Registry) to conduct the assessment.</t>
    </r>
  </si>
  <si>
    <t xml:space="preserve">A physical security assessment (aligned with standards and guidance adopted by the SSSC) has been conducted of all school buildings and large gathering spaces. </t>
  </si>
  <si>
    <t>A physical security assessment (aligned with standards and guidance adopted by the SSSC) has been conducted of the community/surrounding/ancillary areas to the school facilities.</t>
  </si>
  <si>
    <t>Conduct ongoing/follow-up assessments at regular intervals or when facilities are modified.</t>
  </si>
  <si>
    <t>B. School Campus, Building, and Classroom Security</t>
  </si>
  <si>
    <t>School entity has policies and/or procedures in place to ensure that reports of physical safety concerns are received by the designated recipient and addressed in a timely manner.</t>
  </si>
  <si>
    <t>School entity has vehicle barriers and/or fencing of entrances and/or critical areas (as identified in a physical security assessment conducted in alignment with guidance and standards adopted by the School Safety and Security Committee (SSSC)) for each school facility.</t>
  </si>
  <si>
    <t xml:space="preserve">School entity has speed controls to protect entrances and other critical areas (as defined in a physical security assessment conducted in alignment with guidance and standards adopted by the SSSC) of schools. </t>
  </si>
  <si>
    <t>School entity has tampering and vehicle protection barriers around vulnerable utilities.</t>
  </si>
  <si>
    <t>School entity has exterior lighting of all entrances and critical areas (as identified in a physical security assessment conducted in alignment with guidance and standards adopted by the SSSC) for each school facility.</t>
  </si>
  <si>
    <t>School entity has an ability to power emergency lighting within each school, if needed (e.g., back-up generator).</t>
  </si>
  <si>
    <t>School entity has back-up power support for all lighting in school buildings and/or critical infrastructure (including network, PA System, door locks, etc.).</t>
  </si>
  <si>
    <t>School entity has external, protective doors with viewing pane.</t>
  </si>
  <si>
    <r>
      <t xml:space="preserve">School entity has buffer areas/holding areas/ vestibules for most main entry points of school buildings. </t>
    </r>
    <r>
      <rPr>
        <i/>
        <sz val="10"/>
        <color theme="1"/>
        <rFont val="Calibri"/>
        <family val="2"/>
        <scheme val="minor"/>
      </rPr>
      <t xml:space="preserve">Note: Definition of “main entry points” is intended to cover entry points used by students, staff, and school visitors. </t>
    </r>
  </si>
  <si>
    <t>School entity has buffer areas/holding areas/ vestibules for all main entry points of school buildings, as well as screening devices, detection systems, or other recommended best practices for securing entry points.</t>
  </si>
  <si>
    <t>School entity has door handles that cannot be barred.</t>
  </si>
  <si>
    <t xml:space="preserve">School entity’s exterior door handles routinely checked to ensure they are working properly.  School entity has a process in place for students, employees, and others to report issues with handles and have those issues addressed in a timely fashion. </t>
  </si>
  <si>
    <t>School entity has doors that can be locked and/or sealed remotely.</t>
  </si>
  <si>
    <r>
      <t xml:space="preserve">School entity has a school visitor buzz-in entry system that allows for visual observation*, including a documented log of school visitors and packages.
</t>
    </r>
    <r>
      <rPr>
        <i/>
        <sz val="10"/>
        <color theme="1"/>
        <rFont val="Calibri"/>
        <family val="2"/>
        <scheme val="minor"/>
      </rPr>
      <t>*Note: “visual observation” can include direct personal observation (e.g., through a window) or through technology mechanisms (e.g., camera).</t>
    </r>
  </si>
  <si>
    <t>School entity has an electronic school visitor management system (ID management, electronic log of school visitors and packages, etc.), with critical, designated staff trained on that system.</t>
  </si>
  <si>
    <t xml:space="preserve">School entity has provided training on school visitor management procedures for staff, including any related software or systems, if applicable. </t>
  </si>
  <si>
    <t>School visitor escorts (e.g., school visitors are supervised at all times).</t>
  </si>
  <si>
    <t xml:space="preserve">Time stamped, self-expiring visitor management badges </t>
  </si>
  <si>
    <t>School entity’s interior doors are capable of being locked from within each room.</t>
  </si>
  <si>
    <t>Window coverings for interior doors.</t>
  </si>
  <si>
    <t>Impact-resistant doors and glass.</t>
  </si>
  <si>
    <t>All exterior doors have working locks.</t>
  </si>
  <si>
    <t xml:space="preserve">School entity’s exterior door locks routinely checked to ensure they are working and secured properly.  School entity has a process in place for students, employees, and others to report issues with locks and have those issues addressed in a timely fashion. </t>
  </si>
  <si>
    <t>School entity has policies and/or procedures for handling school visitors and packages and designated staff are trained on this. This should include procedures related to flagging immediate security concerns/risks/persons of concern to prevent entry/building access.</t>
  </si>
  <si>
    <t xml:space="preserve">School entity has policies and/or procedures for handling school visitors and packages and all building staff are trained on this. </t>
  </si>
  <si>
    <t>School entity has policies and/or procedures for handling building entry, school visitors, and packages and all staff, students, parents/families, and any other individual authorized to be in the school facility are made aware of this.</t>
  </si>
  <si>
    <t>School entity has cameras in blind spot areas.</t>
  </si>
  <si>
    <t>School entity has cameras throughout hallways, stairwells, and large group areas.</t>
  </si>
  <si>
    <t>School entity has closed-circuit television (CCTV).</t>
  </si>
  <si>
    <t>Offsite and/or law enforcement monitoring capability.</t>
  </si>
  <si>
    <t>Active monitoring of cameras during school hours and during large group events.</t>
  </si>
  <si>
    <t>School entity has policies, procedures, and/or communications in place to educate students, staff, school visitors, and any other individual authorized to be in the facility on the importance of keeping exterior doors closed and secured.</t>
  </si>
  <si>
    <t xml:space="preserve">School entity has an alarm (or alarms) when exterior doors are propped or left open. </t>
  </si>
  <si>
    <t>Intrusion detection device that responds to physical stimulus (heat, light, sound, pressure, vaping, potential weapons, etc.).</t>
  </si>
  <si>
    <t>Panic alarms that can be activated from the office and/or within other areas of the building in case of emergency and training for their use.</t>
  </si>
  <si>
    <t>There is a single entry in and out of each school building during school hours.</t>
  </si>
  <si>
    <t>School entity has policies and/or procedures guiding security and access to school property during events or activities occurring after school hours (games, concerts, etc.), including ensuring the presence and protocol of school security personnel, as needed.</t>
  </si>
  <si>
    <t>C. School Security Personnel &amp; Law Enforcement</t>
  </si>
  <si>
    <r>
      <rPr>
        <b/>
        <u/>
        <sz val="11"/>
        <color theme="10"/>
        <rFont val="Calibri"/>
        <family val="2"/>
        <scheme val="minor"/>
      </rPr>
      <t xml:space="preserve">Resource: </t>
    </r>
    <r>
      <rPr>
        <u/>
        <sz val="11"/>
        <color theme="10"/>
        <rFont val="Calibri"/>
        <family val="2"/>
        <scheme val="minor"/>
      </rPr>
      <t xml:space="preserve">"Protecting America's Schools: A U.S. Secret Service Analysis of Targeted School Violence" - </t>
    </r>
    <r>
      <rPr>
        <i/>
        <u/>
        <sz val="11"/>
        <color theme="10"/>
        <rFont val="Calibri"/>
        <family val="2"/>
        <scheme val="minor"/>
      </rPr>
      <t>National Threat Assessment Center, 2019</t>
    </r>
  </si>
  <si>
    <r>
      <rPr>
        <b/>
        <u/>
        <sz val="11"/>
        <color theme="10"/>
        <rFont val="Calibri"/>
        <family val="2"/>
        <scheme val="minor"/>
      </rPr>
      <t>Resource:</t>
    </r>
    <r>
      <rPr>
        <u/>
        <sz val="11"/>
        <color theme="10"/>
        <rFont val="Calibri"/>
        <family val="2"/>
        <scheme val="minor"/>
      </rPr>
      <t xml:space="preserve"> Article XIII-C (School Security) - </t>
    </r>
    <r>
      <rPr>
        <i/>
        <u/>
        <sz val="11"/>
        <color theme="10"/>
        <rFont val="Calibri"/>
        <family val="2"/>
        <scheme val="minor"/>
      </rPr>
      <t>PA Public School Code</t>
    </r>
  </si>
  <si>
    <r>
      <rPr>
        <b/>
        <u/>
        <sz val="11"/>
        <color theme="10"/>
        <rFont val="Calibri"/>
        <family val="2"/>
        <scheme val="minor"/>
      </rPr>
      <t xml:space="preserve">Resource: </t>
    </r>
    <r>
      <rPr>
        <u/>
        <sz val="11"/>
        <color theme="10"/>
        <rFont val="Calibri"/>
        <family val="2"/>
        <scheme val="minor"/>
      </rPr>
      <t>School Security Personnel Training</t>
    </r>
    <r>
      <rPr>
        <i/>
        <u/>
        <sz val="11"/>
        <color theme="10"/>
        <rFont val="Calibri"/>
        <family val="2"/>
        <scheme val="minor"/>
      </rPr>
      <t xml:space="preserve"> - PCCD</t>
    </r>
  </si>
  <si>
    <r>
      <rPr>
        <b/>
        <u/>
        <sz val="11"/>
        <color theme="10"/>
        <rFont val="Calibri"/>
        <family val="2"/>
        <scheme val="minor"/>
      </rPr>
      <t xml:space="preserve">Resource: </t>
    </r>
    <r>
      <rPr>
        <u/>
        <sz val="11"/>
        <color theme="10"/>
        <rFont val="Calibri"/>
        <family val="2"/>
        <scheme val="minor"/>
      </rPr>
      <t>School Safety and Security Coordinator Duties</t>
    </r>
    <r>
      <rPr>
        <i/>
        <u/>
        <sz val="11"/>
        <color theme="10"/>
        <rFont val="Calibri"/>
        <family val="2"/>
        <scheme val="minor"/>
      </rPr>
      <t xml:space="preserve"> - PCCD</t>
    </r>
  </si>
  <si>
    <t>School entity has an active memorandum of understanding (MOU) with each law enforcement agency with jurisdiction and associated policies and/or procedures in place.</t>
  </si>
  <si>
    <r>
      <t xml:space="preserve">School entity has coordinated* with local law enforcement agency/ies with jurisdiction around planning, incident response time, etc. </t>
    </r>
    <r>
      <rPr>
        <i/>
        <sz val="10"/>
        <color theme="1"/>
        <rFont val="Calibri"/>
        <family val="2"/>
        <scheme val="minor"/>
      </rPr>
      <t xml:space="preserve">*Note: School Safety and Security Coordinator is tasked with serving as a primary liaison with law enforcement and first responders. </t>
    </r>
  </si>
  <si>
    <t xml:space="preserve">School entity conducts regular training in coordination with local law enforcement. </t>
  </si>
  <si>
    <r>
      <t xml:space="preserve">If school security personnel* are present, they have been hired/contracted and trained according to requirements** in Pennsylvania state law.
</t>
    </r>
    <r>
      <rPr>
        <i/>
        <sz val="10"/>
        <color theme="1"/>
        <rFont val="Calibri"/>
        <family val="2"/>
        <scheme val="minor"/>
      </rPr>
      <t>*Note: “School security personnel” are defined as school police officers, school resource officers, and school security guards. See PA Public School Code, Article XIII-C (School Security).
**More information about these requirements is available in Article XIII-C of the PA Public School Code and on PCCD’s School Safety and Security webpage.</t>
    </r>
  </si>
  <si>
    <r>
      <t xml:space="preserve">School security personnel stationed at each school level (elementary, middle, high).*
</t>
    </r>
    <r>
      <rPr>
        <i/>
        <sz val="10"/>
        <color theme="1"/>
        <rFont val="Calibri"/>
        <family val="2"/>
        <scheme val="minor"/>
      </rPr>
      <t>*Note: If no school security personnel are present, school entity should coordinate with local law enforcement agency/ies with jurisdiction around planning, incident response time, etc. These discussions should also include planning around response from other first responders (e.g., EMS) given that many critical incidents in schools can occur quickly. See Resource - “Protecting America’s Schools: A U.S. Secret Service Analysis of Targeted School Violence” (National Threat Assessment Center, 2019) for additional information on this issue.</t>
    </r>
  </si>
  <si>
    <t xml:space="preserve">School security personnel stationed at each school building full-time. </t>
  </si>
  <si>
    <t>D. Communications</t>
  </si>
  <si>
    <t>School entity has working mechanisms in place to communicate quickly to potentially affected individuals within and outside the building when necessary.</t>
  </si>
  <si>
    <t xml:space="preserve">School entity has a system that enables two-way communication between the main office and classrooms, school-based security staff, playground staff, portable or modular classrooms and buildings, athletic fields, health services, custodial staff, transportation dispatchers, and other student services personnel. </t>
  </si>
  <si>
    <t>Secured communications system that enables all buildings to communicate with administration building and law enforcement.</t>
  </si>
  <si>
    <t>School entity has a backup plan for building announcements and communication in the event the primary system/mechanism is compromised.</t>
  </si>
  <si>
    <r>
      <t xml:space="preserve">School entity has a mass communication platform capable of messaging all stakeholders or stakeholder groups in the event of an emergency (including parents/ guardians).
</t>
    </r>
    <r>
      <rPr>
        <i/>
        <sz val="10"/>
        <color theme="1"/>
        <rFont val="Calibri"/>
        <family val="2"/>
        <scheme val="minor"/>
      </rPr>
      <t xml:space="preserve">*Note: Recommended that school entities work with local law enforcement to test their mass communication systems and mechanisms. </t>
    </r>
  </si>
  <si>
    <r>
      <t>Communication system/devices that can address those with hearing impairment and/or overcome high-noise environments.</t>
    </r>
    <r>
      <rPr>
        <i/>
        <sz val="10"/>
        <color theme="1"/>
        <rFont val="Calibri"/>
        <family val="2"/>
        <scheme val="minor"/>
      </rPr>
      <t xml:space="preserve">*Note: Schools should not rely entirely on cell phones to provide this two-way communication. In addition, lockdowns should be communicated in plain language using established mechanisms.     </t>
    </r>
  </si>
  <si>
    <t>E. Coordination with First Responders &amp; Emergency Operations Plans (EOPs)</t>
  </si>
  <si>
    <r>
      <rPr>
        <b/>
        <u/>
        <sz val="11"/>
        <color theme="10"/>
        <rFont val="Calibri"/>
        <family val="2"/>
        <scheme val="minor"/>
      </rPr>
      <t xml:space="preserve">Resource: </t>
    </r>
    <r>
      <rPr>
        <u/>
        <sz val="11"/>
        <color theme="10"/>
        <rFont val="Calibri"/>
        <family val="2"/>
        <scheme val="minor"/>
      </rPr>
      <t xml:space="preserve">All-Hazards School Planning Resources - </t>
    </r>
    <r>
      <rPr>
        <i/>
        <u/>
        <sz val="11"/>
        <color theme="10"/>
        <rFont val="Calibri"/>
        <family val="2"/>
        <scheme val="minor"/>
      </rPr>
      <t>PA Emergency Management Agency (PEMA)</t>
    </r>
  </si>
  <si>
    <t>School entity has adopted an emergency preparedness or emergency operations plan (EOP) (consistent with Title 35 Pa.C.S. Chapter 77, Subchapter B § 7701), including a communication and reunification plan.</t>
  </si>
  <si>
    <t xml:space="preserve">The plan specifically addresses needs of students and staff with special needs, and a copy of the plan is maintained in a designated location and accessible to administrators and alternate personnel at all times. </t>
  </si>
  <si>
    <t xml:space="preserve">Training for all staff on the plan, including their part in it, occurs at least annually, and the school entity ensures staff, students, parents/families, and others are familiar with the plan and what to do in the event of an emergency situation.  </t>
  </si>
  <si>
    <t>School entity has coordinated with and shared their updated emergency preparedness plan or EOP with the county Emergency Management Agency per 35 Pa.C.S. § 7701(g).</t>
  </si>
  <si>
    <t>The plan is reviewed annually and, if necessary, updated and refined, with any changes noted and sent to the local Emergency Management Agency (EMA).</t>
  </si>
  <si>
    <t>School entity has prepared for immediate deployment to the Incident Command Post all required information for the purpose of assisting local police and fire departments in responding to an emergency, as prescribed by 22 Pa. Code 10.24 (g).</t>
  </si>
  <si>
    <t>School entity conducts tabletop exercises and/or similar drills in collaboration with local first responders on a regular basis, focused on areas of prevention, protection, mitigation, response, and recovery.</t>
  </si>
  <si>
    <t>F. School Safety &amp; Security Training/Drills</t>
  </si>
  <si>
    <t>All school entity employees have received annual training on school safety related topics as required by Act 55 of 2022, 24 P.S. §1310-B.</t>
  </si>
  <si>
    <r>
      <t xml:space="preserve">Continual and ongoing training for all teaching and other professional staff, including substitutes and support staff, to deal with emergency situations. 
</t>
    </r>
    <r>
      <rPr>
        <b/>
        <sz val="11"/>
        <color theme="1"/>
        <rFont val="Calibri"/>
        <family val="2"/>
        <scheme val="minor"/>
      </rPr>
      <t xml:space="preserve">OR </t>
    </r>
    <r>
      <rPr>
        <sz val="11"/>
        <color theme="1"/>
        <rFont val="Calibri"/>
        <family val="2"/>
        <scheme val="minor"/>
      </rPr>
      <t xml:space="preserve">
All leadership team members are trained to NIMS standards (100, 200 and 700), and administrators participate in at least one table top exercise per year. School safety is addressed in the induction process for new employees. </t>
    </r>
  </si>
  <si>
    <t xml:space="preserve">Community first responders are invited to participate in school safety-related professional development activities. </t>
  </si>
  <si>
    <t>Training for CPR/AED, Stop the Bleed available to large segments of school staff but only mandated to specific individuals (nurses, para-educators, P.E. teachers, school safety personnel, etc.).</t>
  </si>
  <si>
    <r>
      <t xml:space="preserve">Specialized training i.e., Stop the Bleed, ALICE, CPR, AED… 
</t>
    </r>
    <r>
      <rPr>
        <b/>
        <sz val="11"/>
        <color theme="1"/>
        <rFont val="Calibri"/>
        <family val="2"/>
        <scheme val="minor"/>
      </rPr>
      <t xml:space="preserve">OR </t>
    </r>
    <r>
      <rPr>
        <sz val="11"/>
        <color theme="1"/>
        <rFont val="Calibri"/>
        <family val="2"/>
        <scheme val="minor"/>
      </rPr>
      <t xml:space="preserve">
A specific robust training calendar exists with identified dates and topics for ongoing school safety training. The district conducts a full scale drill with community first responders at least once every other year and conducts smaller functional exercises and/or table top exercises in off years. Documentation of staff certifications and training is available upon request. All school staff are trained in CPR/AED, Stop the Bleed, etc.</t>
    </r>
  </si>
  <si>
    <t>Resource: Act 55 School Safety and Security Training - PCCD</t>
  </si>
  <si>
    <t xml:space="preserve">A. Physical Security Assessments </t>
  </si>
  <si>
    <t>E. Coordination with First Responders &amp; Emergency Operations Plans</t>
  </si>
  <si>
    <r>
      <rPr>
        <b/>
        <sz val="11"/>
        <color theme="1"/>
        <rFont val="Calibri"/>
        <family val="2"/>
        <scheme val="minor"/>
      </rPr>
      <t xml:space="preserve">Purpose: </t>
    </r>
    <r>
      <rPr>
        <sz val="11"/>
        <color theme="1"/>
        <rFont val="Calibri"/>
        <family val="2"/>
        <scheme val="minor"/>
      </rPr>
      <t xml:space="preserve">This Self-Assessment Tool is designed to help Pennsylvania school entities identify their current policies, programs, practices, and procedures' alignment with the Physical Security Baseline Criteria Standards adopted by the School Safety and Security Committee (SSSC). This tool can serve as a strategic planning resource, including helping to prepare an application for funding to address gaps and needs. For more information about PCCD's Baseline Criteria and related resources, please visit PCCD's website.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</si>
  <si>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  </t>
    </r>
    <r>
      <rPr>
        <b/>
        <i/>
        <sz val="11"/>
        <color theme="1"/>
        <rFont val="Calibri"/>
        <family val="2"/>
        <scheme val="minor"/>
      </rPr>
      <t xml:space="preserve">Example: </t>
    </r>
    <r>
      <rPr>
        <i/>
        <sz val="11"/>
        <color theme="1"/>
        <rFont val="Calibri"/>
        <family val="2"/>
        <scheme val="minor"/>
      </rPr>
      <t>Paying a vendor to conduct the assessment of one or more school buildings on campus.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</si>
  <si>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 xml:space="preserve">Examples: </t>
    </r>
    <r>
      <rPr>
        <i/>
        <sz val="11"/>
        <color theme="1"/>
        <rFont val="Calibri"/>
        <family val="2"/>
        <scheme val="minor"/>
      </rPr>
      <t>Bollards and concrete for bollard installation, fencing, gates, or parking lot construction designed to improve the safety of building entrances. School entities should note relevant assessment findings for "critical areas," if applicable.</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</si>
  <si>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Examples:</t>
    </r>
    <r>
      <rPr>
        <i/>
        <sz val="11"/>
        <color theme="1"/>
        <rFont val="Calibri"/>
        <family val="2"/>
        <scheme val="minor"/>
      </rPr>
      <t xml:space="preserve"> Exterior lights and paying for the installation of exterior lights. School entities should note relevant assessment findings for "critical areas," if applicable.</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</si>
  <si>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Example:</t>
    </r>
    <r>
      <rPr>
        <i/>
        <sz val="11"/>
        <color theme="1"/>
        <rFont val="Calibri"/>
        <family val="2"/>
        <scheme val="minor"/>
      </rPr>
      <t xml:space="preserve"> Purchase and/or installation of external doors.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</si>
  <si>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Example:</t>
    </r>
    <r>
      <rPr>
        <i/>
        <sz val="11"/>
        <color theme="1"/>
        <rFont val="Calibri"/>
        <family val="2"/>
        <scheme val="minor"/>
      </rPr>
      <t xml:space="preserve"> Costs associated with updating doors so they meet criteria (supplies, installation costs, etc.).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</si>
  <si>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may be Activities 12 or 13 dependent upon the request. </t>
    </r>
    <r>
      <rPr>
        <b/>
        <i/>
        <sz val="11"/>
        <color theme="1"/>
        <rFont val="Calibri"/>
        <family val="2"/>
        <scheme val="minor"/>
      </rPr>
      <t xml:space="preserve">Example: </t>
    </r>
    <r>
      <rPr>
        <i/>
        <sz val="11"/>
        <color theme="1"/>
        <rFont val="Calibri"/>
        <family val="2"/>
        <scheme val="minor"/>
      </rPr>
      <t>Vestibule construction or modification to allow for visual observation of school visitors and remote buzz-in.</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</si>
  <si>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 xml:space="preserve">Example: </t>
    </r>
    <r>
      <rPr>
        <i/>
        <sz val="11"/>
        <color theme="1"/>
        <rFont val="Calibri"/>
        <family val="2"/>
        <scheme val="minor"/>
      </rPr>
      <t>Purchase and/or installation of locks for interior doors.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</si>
  <si>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 xml:space="preserve">Example:  </t>
    </r>
    <r>
      <rPr>
        <i/>
        <sz val="11"/>
        <color theme="1"/>
        <rFont val="Calibri"/>
        <family val="2"/>
        <scheme val="minor"/>
      </rPr>
      <t>Purchase and/or installation of locks for exterior doors.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</si>
  <si>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may be Activities 11, 12 or 13, depending upon the request. </t>
    </r>
    <r>
      <rPr>
        <b/>
        <i/>
        <sz val="11"/>
        <color theme="1"/>
        <rFont val="Calibri"/>
        <family val="2"/>
        <scheme val="minor"/>
      </rPr>
      <t xml:space="preserve">Examples: </t>
    </r>
    <r>
      <rPr>
        <i/>
        <sz val="11"/>
        <color theme="1"/>
        <rFont val="Calibri"/>
        <family val="2"/>
        <scheme val="minor"/>
      </rPr>
      <t xml:space="preserve"> Costs associated with staff training and/or revising policies or procedures.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</si>
  <si>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Example:</t>
    </r>
    <r>
      <rPr>
        <i/>
        <sz val="11"/>
        <color theme="1"/>
        <rFont val="Calibri"/>
        <family val="2"/>
        <scheme val="minor"/>
      </rPr>
      <t xml:space="preserve">  Purchasing security cameras and/or related costs (e.g., installation, software, etc.) to fill blind spot gaps.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</si>
  <si>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may be Activity 11 or 12. </t>
    </r>
    <r>
      <rPr>
        <b/>
        <i/>
        <sz val="11"/>
        <color theme="1"/>
        <rFont val="Calibri"/>
        <family val="2"/>
        <scheme val="minor"/>
      </rPr>
      <t xml:space="preserve">Examples: </t>
    </r>
    <r>
      <rPr>
        <i/>
        <sz val="11"/>
        <color theme="1"/>
        <rFont val="Calibri"/>
        <family val="2"/>
        <scheme val="minor"/>
      </rPr>
      <t xml:space="preserve">Signage for exterior doors could be an expense covered under Activity 12 (e.g., ‘Stop the Prop’ campaigns, etc.). Training for faculty on school entity policies to ensure exterior doors are closed and locked at all times could fall under Activity 11.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</si>
  <si>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 xml:space="preserve"> Example:  </t>
    </r>
    <r>
      <rPr>
        <i/>
        <sz val="11"/>
        <color theme="1"/>
        <rFont val="Calibri"/>
        <family val="2"/>
        <scheme val="minor"/>
      </rPr>
      <t xml:space="preserve">Costs associated with eliminating alternate entry points or updating designated entry point (e.g., signage, etc.).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</si>
  <si>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11; however, as meeting this criterion is already statutorily required, applicants will need to show how school safety funding is needed to supplement current spending to meet statutory requirements.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</si>
  <si>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18.  Examples: Funding can be used to support the National Association of School Resource Officers (NASRO) or NASRO-equivalent training for all school security personnel; compensation and benefits for school security personnel; related equipment and uniform purchases.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</si>
  <si>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12.  </t>
    </r>
    <r>
      <rPr>
        <b/>
        <i/>
        <sz val="11"/>
        <color theme="1"/>
        <rFont val="Calibri"/>
        <family val="2"/>
        <scheme val="minor"/>
      </rPr>
      <t>Examples:</t>
    </r>
    <r>
      <rPr>
        <i/>
        <sz val="11"/>
        <color theme="1"/>
        <rFont val="Calibri"/>
        <family val="2"/>
        <scheme val="minor"/>
      </rPr>
      <t xml:space="preserve"> Interior and exterior public address system.  More advanced communication systems would also be supported under this Level.</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</si>
  <si>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11.  However, please note that Act 55 training is (or will be) currently provided for free by PCCD. </t>
    </r>
    <r>
      <rPr>
        <b/>
        <i/>
        <sz val="11"/>
        <color theme="1"/>
        <rFont val="Calibri"/>
        <family val="2"/>
        <scheme val="minor"/>
      </rPr>
      <t xml:space="preserve">Example:  </t>
    </r>
    <r>
      <rPr>
        <i/>
        <sz val="11"/>
        <color theme="1"/>
        <rFont val="Calibri"/>
        <family val="2"/>
        <scheme val="minor"/>
      </rPr>
      <t>Consultants providing training or curriculum development on school safety topics covered under Act 55 that meet school entity’s identified needs that are distinct from ‘free’ trainings offered by PCCD through Act 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</si>
</sst>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sz val="11"/>
      <color theme="0"/>
      <name val="Calibri"/>
      <family val="2"/>
      <scheme val="minor"/>
    </font>
    <font>
      <b/>
      <u/>
      <sz val="11"/>
      <color theme="10"/>
      <name val="Calibri"/>
      <family val="2"/>
      <scheme val="minor"/>
    </font>
    <font>
      <i/>
      <sz val="10"/>
      <color theme="1"/>
      <name val="Calibri"/>
      <family val="2"/>
      <scheme val="minor"/>
    </font>
    <font>
      <i/>
      <u/>
      <sz val="11"/>
      <color theme="10"/>
      <name val="Calibri"/>
      <family val="2"/>
      <scheme val="minor"/>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2" fillId="0" borderId="0" xfId="0" applyFon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3" fillId="0" borderId="0" xfId="0" applyFont="1"/>
    <xf numFmtId="0" fontId="1" fillId="2" borderId="1" xfId="0" applyFont="1" applyFill="1" applyBorder="1"/>
    <xf numFmtId="0" fontId="0" fillId="0" borderId="1" xfId="0" applyBorder="1"/>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1" fillId="2" borderId="8" xfId="0" applyFont="1" applyFill="1" applyBorder="1" applyAlignment="1">
      <alignment wrapText="1"/>
    </xf>
    <xf numFmtId="0" fontId="1" fillId="2" borderId="8" xfId="0" applyFont="1" applyFill="1" applyBorder="1"/>
    <xf numFmtId="0" fontId="0" fillId="0" borderId="8" xfId="0" applyBorder="1" applyAlignment="1">
      <alignment vertical="center" wrapText="1"/>
    </xf>
    <xf numFmtId="0" fontId="0" fillId="0" borderId="8" xfId="0" applyBorder="1" applyAlignment="1">
      <alignment vertical="center"/>
    </xf>
    <xf numFmtId="0" fontId="4" fillId="0" borderId="8" xfId="0" applyFont="1" applyBorder="1" applyAlignment="1">
      <alignment vertical="center" wrapText="1"/>
    </xf>
    <xf numFmtId="0" fontId="7" fillId="2" borderId="8" xfId="0" applyFont="1" applyFill="1" applyBorder="1" applyAlignment="1">
      <alignment wrapText="1"/>
    </xf>
    <xf numFmtId="0" fontId="4" fillId="0" borderId="0" xfId="0" applyFont="1" applyAlignment="1">
      <alignment vertical="center" wrapText="1"/>
    </xf>
    <xf numFmtId="0" fontId="4" fillId="0" borderId="0" xfId="0" applyFont="1" applyAlignment="1">
      <alignment wrapText="1"/>
    </xf>
    <xf numFmtId="0" fontId="5" fillId="0" borderId="0" xfId="1" applyFill="1" applyBorder="1" applyAlignment="1">
      <alignment horizontal="left" wrapText="1"/>
    </xf>
    <xf numFmtId="0" fontId="5" fillId="3" borderId="10" xfId="1" applyFill="1" applyBorder="1" applyAlignment="1">
      <alignment horizontal="left" wrapText="1"/>
    </xf>
    <xf numFmtId="0" fontId="5" fillId="3" borderId="11" xfId="1" applyFill="1" applyBorder="1" applyAlignment="1">
      <alignment horizontal="left" wrapText="1"/>
    </xf>
    <xf numFmtId="0" fontId="5" fillId="3" borderId="12" xfId="1" applyFill="1" applyBorder="1" applyAlignment="1">
      <alignment horizontal="left" wrapText="1"/>
    </xf>
    <xf numFmtId="4" fontId="0" fillId="0" borderId="0" xfId="0" applyNumberFormat="1" applyAlignment="1">
      <alignment vertical="center" wrapText="1"/>
    </xf>
    <xf numFmtId="4" fontId="4" fillId="0" borderId="0" xfId="0" applyNumberFormat="1" applyFont="1" applyAlignment="1">
      <alignment vertical="center" wrapText="1"/>
    </xf>
    <xf numFmtId="4" fontId="0" fillId="0" borderId="0" xfId="0" applyNumberFormat="1"/>
    <xf numFmtId="4" fontId="6" fillId="0" borderId="6" xfId="0" applyNumberFormat="1" applyFont="1" applyBorder="1" applyAlignment="1">
      <alignment vertical="center" wrapText="1"/>
    </xf>
    <xf numFmtId="4" fontId="6" fillId="0" borderId="13" xfId="0" applyNumberFormat="1" applyFont="1" applyBorder="1" applyAlignment="1">
      <alignment vertical="center" wrapText="1"/>
    </xf>
    <xf numFmtId="4" fontId="0" fillId="0" borderId="7" xfId="0" applyNumberFormat="1" applyBorder="1" applyAlignment="1">
      <alignment vertical="center"/>
    </xf>
    <xf numFmtId="0" fontId="0" fillId="0" borderId="14" xfId="0" applyBorder="1" applyAlignment="1">
      <alignment vertical="center"/>
    </xf>
    <xf numFmtId="0" fontId="0" fillId="0" borderId="8" xfId="0" applyBorder="1" applyAlignment="1">
      <alignment wrapText="1"/>
    </xf>
    <xf numFmtId="0" fontId="4" fillId="0" borderId="8" xfId="0" applyFont="1" applyBorder="1" applyAlignment="1">
      <alignment wrapText="1"/>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4" fillId="0" borderId="12" xfId="0" applyFont="1" applyBorder="1" applyAlignment="1">
      <alignment vertical="center" wrapText="1"/>
    </xf>
    <xf numFmtId="0" fontId="3" fillId="0" borderId="9" xfId="0" applyFont="1" applyBorder="1" applyAlignment="1">
      <alignment horizontal="left" wrapText="1"/>
    </xf>
    <xf numFmtId="0" fontId="4" fillId="0" borderId="0" xfId="0" applyFont="1" applyAlignment="1">
      <alignment horizontal="left" vertical="center" wrapText="1"/>
    </xf>
    <xf numFmtId="0" fontId="5" fillId="3" borderId="10" xfId="1" applyFill="1" applyBorder="1" applyAlignment="1">
      <alignment horizontal="left" wrapText="1"/>
    </xf>
    <xf numFmtId="0" fontId="5" fillId="3" borderId="11" xfId="1" applyFill="1" applyBorder="1" applyAlignment="1">
      <alignment horizontal="left" wrapText="1"/>
    </xf>
    <xf numFmtId="0" fontId="5" fillId="3" borderId="12" xfId="1" applyFill="1" applyBorder="1" applyAlignment="1">
      <alignment horizontal="left" wrapText="1"/>
    </xf>
    <xf numFmtId="49" fontId="4" fillId="4" borderId="10"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49" fontId="4" fillId="4" borderId="12" xfId="0" applyNumberFormat="1" applyFont="1" applyFill="1" applyBorder="1" applyAlignment="1">
      <alignment horizontal="center" vertical="center" wrapText="1"/>
    </xf>
  </cellXfs>
  <cellStyles count="2">
    <cellStyle name="Hyperlink" xfId="1" builtinId="8"/>
    <cellStyle name="Normal" xfId="0" builtinId="0"/>
  </cellStyles>
  <dxfs count="24">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2247900</xdr:colOff>
      <xdr:row>3</xdr:row>
      <xdr:rowOff>149976</xdr:rowOff>
    </xdr:to>
    <xdr:pic>
      <xdr:nvPicPr>
        <xdr:cNvPr id="3" name="Picture 2">
          <a:extLst>
            <a:ext uri="{FF2B5EF4-FFF2-40B4-BE49-F238E27FC236}">
              <a16:creationId xmlns:a16="http://schemas.microsoft.com/office/drawing/2014/main" id="{13CF4CF7-122C-BA2B-24C8-D2C4BED0E1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71450"/>
          <a:ext cx="2124075" cy="540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ccd.pa.gov/schoolsafety/Pages/Assessment-Criteria.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ccd.pa.gov/schoolsafety/Pages/Assessment-Criteria.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pccd.pa.gov/schoolsafety/Pages/School-Security-Personnel-Training.aspx" TargetMode="External"/><Relationship Id="rId2" Type="http://schemas.openxmlformats.org/officeDocument/2006/relationships/hyperlink" Target="https://www.secretservice.gov/sites/default/files/2020-04/Protecting_Americas_Schools.pdf" TargetMode="External"/><Relationship Id="rId1" Type="http://schemas.openxmlformats.org/officeDocument/2006/relationships/hyperlink" Target="https://www.legis.state.pa.us/cfdocs/legis/LI/uconsCheck.cfm?txtType=HTM&amp;yr=1949&amp;sessInd=0&amp;smthLwInd=0&amp;act=014&amp;chpt=13C" TargetMode="External"/><Relationship Id="rId5" Type="http://schemas.openxmlformats.org/officeDocument/2006/relationships/printerSettings" Target="../printerSettings/printerSettings4.bin"/><Relationship Id="rId4" Type="http://schemas.openxmlformats.org/officeDocument/2006/relationships/hyperlink" Target="https://www.pccd.pa.gov/schoolsafety/Pages/School-Safety-and-Security-Coordinator-Duties.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ema.pa.gov/Preparedness/Planning/Community-Planning/School-Safety/Pages/default.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ccd.pa.gov/schoolsafety/Pages/Act-55-School-Safety-and-Security-Training.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74222-C92B-4B1A-953C-5BC16FA03799}">
  <dimension ref="A6:A13"/>
  <sheetViews>
    <sheetView tabSelected="1" zoomScale="130" zoomScaleNormal="130" workbookViewId="0">
      <selection activeCell="A11" sqref="A11"/>
    </sheetView>
  </sheetViews>
  <sheetFormatPr defaultRowHeight="15" x14ac:dyDescent="0.25"/>
  <cols>
    <col min="1" max="1" width="90.7109375" bestFit="1" customWidth="1"/>
  </cols>
  <sheetData>
    <row r="6" spans="1:1" ht="19.5" x14ac:dyDescent="0.3">
      <c r="A6" s="5" t="s">
        <v>28</v>
      </c>
    </row>
    <row r="8" spans="1:1" ht="87.6" customHeight="1" x14ac:dyDescent="0.25">
      <c r="A8" s="2" t="s">
        <v>109</v>
      </c>
    </row>
    <row r="9" spans="1:1" ht="32.1" customHeight="1" x14ac:dyDescent="0.25">
      <c r="A9" s="1" t="s">
        <v>13</v>
      </c>
    </row>
    <row r="10" spans="1:1" ht="30" x14ac:dyDescent="0.25">
      <c r="A10" s="2" t="s">
        <v>29</v>
      </c>
    </row>
    <row r="11" spans="1:1" ht="45" x14ac:dyDescent="0.25">
      <c r="A11" s="2" t="s">
        <v>14</v>
      </c>
    </row>
    <row r="12" spans="1:1" ht="45" x14ac:dyDescent="0.25">
      <c r="A12" s="2" t="s">
        <v>27</v>
      </c>
    </row>
    <row r="13" spans="1:1" ht="30" x14ac:dyDescent="0.25">
      <c r="A13" s="2" t="s">
        <v>26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77B0-36A9-4AD0-BB42-A2691C0DC1A6}">
  <dimension ref="A1:A5"/>
  <sheetViews>
    <sheetView workbookViewId="0">
      <selection sqref="A1:A5"/>
    </sheetView>
  </sheetViews>
  <sheetFormatPr defaultRowHeight="15" x14ac:dyDescent="0.25"/>
  <cols>
    <col min="1" max="1" width="36.85546875" bestFit="1" customWidth="1"/>
  </cols>
  <sheetData>
    <row r="1" spans="1:1" x14ac:dyDescent="0.25">
      <c r="A1" t="s">
        <v>9</v>
      </c>
    </row>
    <row r="2" spans="1:1" x14ac:dyDescent="0.25">
      <c r="A2" t="s">
        <v>10</v>
      </c>
    </row>
    <row r="3" spans="1:1" x14ac:dyDescent="0.25">
      <c r="A3" t="s">
        <v>12</v>
      </c>
    </row>
    <row r="4" spans="1:1" x14ac:dyDescent="0.25">
      <c r="A4" t="s">
        <v>11</v>
      </c>
    </row>
    <row r="5" spans="1:1" x14ac:dyDescent="0.25">
      <c r="A5"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B551-708B-4475-91D8-05F3162E6B88}">
  <sheetPr>
    <pageSetUpPr fitToPage="1"/>
  </sheetPr>
  <dimension ref="A1:H29"/>
  <sheetViews>
    <sheetView zoomScale="115" zoomScaleNormal="115" workbookViewId="0">
      <selection activeCell="A12" sqref="A12:E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8</v>
      </c>
      <c r="B1" s="37"/>
      <c r="C1" s="37"/>
      <c r="D1" s="37"/>
      <c r="E1" s="37"/>
    </row>
    <row r="2" spans="1:8" ht="27.75" customHeight="1" x14ac:dyDescent="0.25">
      <c r="A2" s="38" t="s">
        <v>24</v>
      </c>
      <c r="B2" s="38"/>
      <c r="C2" s="38"/>
      <c r="D2" s="38"/>
      <c r="E2" s="38"/>
    </row>
    <row r="3" spans="1:8" x14ac:dyDescent="0.25">
      <c r="A3" s="39" t="s">
        <v>30</v>
      </c>
      <c r="B3" s="40"/>
      <c r="C3" s="40"/>
      <c r="D3" s="40"/>
      <c r="E3" s="41"/>
    </row>
    <row r="4" spans="1:8" ht="15.75" thickBot="1" x14ac:dyDescent="0.3">
      <c r="A4" s="20"/>
      <c r="B4" s="20"/>
      <c r="C4" s="20"/>
      <c r="D4" s="20"/>
      <c r="E4" s="20"/>
    </row>
    <row r="5" spans="1:8" s="26" customFormat="1" ht="15.75" thickBot="1" x14ac:dyDescent="0.3">
      <c r="A5" s="27" t="s">
        <v>16</v>
      </c>
      <c r="B5" s="28"/>
      <c r="C5" s="29"/>
      <c r="D5" s="24"/>
      <c r="E5" s="25"/>
    </row>
    <row r="6" spans="1:8" x14ac:dyDescent="0.25">
      <c r="A6" s="8" t="s">
        <v>17</v>
      </c>
      <c r="B6" s="15" t="s">
        <v>0</v>
      </c>
      <c r="C6" s="9">
        <f>COUNTIFS($C$10:$C997,B6,$D$10:$D997,"Criterion not met") + COUNTIFS($C$10:$C997,B6,$D$10:$D997,"Unsure") + COUNTIFS($C$10:$C997,B6,$D$10:$D997,"Planned to be met/implemented")</f>
        <v>0</v>
      </c>
      <c r="D6" s="4"/>
      <c r="E6" s="18"/>
    </row>
    <row r="7" spans="1:8" x14ac:dyDescent="0.25">
      <c r="A7" s="8" t="s">
        <v>18</v>
      </c>
      <c r="B7" s="15" t="s">
        <v>1</v>
      </c>
      <c r="C7" s="9">
        <f>COUNTIFS($C$10:$C998,B7,$D$10:$D998,"Criterion not met") + COUNTIFS($C$10:$C998,B7,$D$10:$D998,"Unsure") + COUNTIFS($C$10:$C998,B7,$D$10:$D998,"Planned to be met/implemented")</f>
        <v>0</v>
      </c>
      <c r="D7" s="4"/>
      <c r="E7" s="18"/>
    </row>
    <row r="8" spans="1:8" ht="15.75" thickBot="1" x14ac:dyDescent="0.3">
      <c r="A8" s="10" t="s">
        <v>19</v>
      </c>
      <c r="B8" s="30" t="s">
        <v>2</v>
      </c>
      <c r="C8" s="11">
        <f>COUNTIFS($C$10:$C999,B8,$D$10:$D999,"Criterion not met") + COUNTIFS($C$10:$C999,B8,$D$10:$D999,"Unsure") + COUNTIFS($C$10:$C999,B8,$D$10:$D999,"Planned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138.75" x14ac:dyDescent="0.25">
      <c r="A11" s="14" t="s">
        <v>31</v>
      </c>
      <c r="B11" s="14"/>
      <c r="C11" s="15" t="s">
        <v>0</v>
      </c>
      <c r="D11" s="14"/>
      <c r="E11" s="16" t="s">
        <v>23</v>
      </c>
    </row>
    <row r="12" spans="1:8" ht="43.5" customHeight="1" x14ac:dyDescent="0.25">
      <c r="A12" s="42" t="s">
        <v>110</v>
      </c>
      <c r="B12" s="43"/>
      <c r="C12" s="43"/>
      <c r="D12" s="43"/>
      <c r="E12" s="44"/>
    </row>
    <row r="13" spans="1:8" ht="45" x14ac:dyDescent="0.25">
      <c r="A13" s="14" t="s">
        <v>32</v>
      </c>
      <c r="B13" s="14"/>
      <c r="C13" s="15" t="s">
        <v>1</v>
      </c>
      <c r="D13" s="14"/>
      <c r="E13" s="16"/>
    </row>
    <row r="14" spans="1:8" ht="60" x14ac:dyDescent="0.25">
      <c r="A14" s="14" t="s">
        <v>33</v>
      </c>
      <c r="B14" s="14"/>
      <c r="C14" s="15" t="s">
        <v>2</v>
      </c>
      <c r="D14" s="14"/>
      <c r="E14" s="16"/>
    </row>
    <row r="15" spans="1:8" ht="30" x14ac:dyDescent="0.25">
      <c r="A15" s="14" t="s">
        <v>34</v>
      </c>
      <c r="B15" s="14"/>
      <c r="C15" s="15" t="s">
        <v>2</v>
      </c>
      <c r="D15" s="14"/>
      <c r="E15" s="16"/>
    </row>
    <row r="16" spans="1:8" x14ac:dyDescent="0.25">
      <c r="A16" s="4"/>
      <c r="B16" s="4"/>
      <c r="C16" s="3"/>
      <c r="D16" s="4"/>
      <c r="E16" s="18"/>
    </row>
    <row r="17" spans="1:5" x14ac:dyDescent="0.25">
      <c r="A17" s="4"/>
      <c r="B17" s="4"/>
      <c r="C17" s="3"/>
      <c r="D17" s="4"/>
      <c r="E17" s="18"/>
    </row>
    <row r="18" spans="1:5" x14ac:dyDescent="0.25">
      <c r="A18" s="4"/>
      <c r="B18" s="4"/>
      <c r="C18" s="3"/>
      <c r="D18" s="4"/>
      <c r="E18" s="18"/>
    </row>
    <row r="19" spans="1:5" x14ac:dyDescent="0.25">
      <c r="A19" s="4"/>
      <c r="B19" s="4"/>
      <c r="C19" s="3"/>
      <c r="D19" s="4"/>
      <c r="E19" s="18"/>
    </row>
    <row r="20" spans="1:5" x14ac:dyDescent="0.25">
      <c r="A20" s="4"/>
      <c r="B20" s="4"/>
      <c r="C20" s="3"/>
      <c r="D20" s="4"/>
      <c r="E20" s="18"/>
    </row>
    <row r="21" spans="1:5" x14ac:dyDescent="0.25">
      <c r="A21" s="4"/>
      <c r="B21" s="4"/>
      <c r="C21" s="3"/>
      <c r="D21" s="4"/>
      <c r="E21" s="18"/>
    </row>
    <row r="22" spans="1:5" x14ac:dyDescent="0.25">
      <c r="A22" s="4"/>
      <c r="B22" s="4"/>
      <c r="C22" s="3"/>
      <c r="D22" s="4"/>
      <c r="E22" s="18"/>
    </row>
    <row r="23" spans="1:5" x14ac:dyDescent="0.25">
      <c r="A23" s="4"/>
      <c r="B23" s="4"/>
      <c r="C23" s="3"/>
      <c r="D23" s="4"/>
      <c r="E23" s="18"/>
    </row>
    <row r="24" spans="1:5" x14ac:dyDescent="0.25">
      <c r="A24" s="4"/>
      <c r="B24" s="4"/>
      <c r="C24" s="3"/>
      <c r="D24" s="4"/>
      <c r="E24" s="18"/>
    </row>
    <row r="25" spans="1:5" x14ac:dyDescent="0.25">
      <c r="A25" s="4"/>
      <c r="B25" s="4"/>
      <c r="C25" s="3"/>
      <c r="D25" s="4"/>
      <c r="E25" s="18"/>
    </row>
    <row r="26" spans="1:5" x14ac:dyDescent="0.25">
      <c r="A26" s="4"/>
      <c r="B26" s="4"/>
      <c r="C26" s="3"/>
      <c r="D26" s="4"/>
      <c r="E26" s="18"/>
    </row>
    <row r="27" spans="1:5" x14ac:dyDescent="0.25">
      <c r="A27" s="4"/>
      <c r="B27" s="4"/>
      <c r="C27" s="3"/>
      <c r="D27" s="4"/>
      <c r="E27" s="18"/>
    </row>
    <row r="28" spans="1:5" x14ac:dyDescent="0.25">
      <c r="A28" s="4"/>
      <c r="B28" s="4"/>
      <c r="C28" s="3"/>
      <c r="D28" s="4"/>
      <c r="E28" s="18"/>
    </row>
    <row r="29" spans="1:5" x14ac:dyDescent="0.25">
      <c r="A29" s="4"/>
      <c r="B29" s="4"/>
      <c r="C29" s="3"/>
      <c r="D29" s="4"/>
      <c r="E29" s="18"/>
    </row>
  </sheetData>
  <mergeCells count="4">
    <mergeCell ref="A1:E1"/>
    <mergeCell ref="A2:E2"/>
    <mergeCell ref="A3:E3"/>
    <mergeCell ref="A12:E12"/>
  </mergeCells>
  <conditionalFormatting sqref="D10:D11 D13:D15">
    <cfRule type="containsText" dxfId="23" priority="4" operator="containsText" text="not met">
      <formula>NOT(ISERROR(SEARCH("not met",D10)))</formula>
    </cfRule>
  </conditionalFormatting>
  <conditionalFormatting sqref="D11 D13:D15">
    <cfRule type="containsText" dxfId="22" priority="1" operator="containsText" text="unsure">
      <formula>NOT(ISERROR(SEARCH("unsure",D11)))</formula>
    </cfRule>
    <cfRule type="containsText" dxfId="21" priority="2" operator="containsText" text="planned">
      <formula>NOT(ISERROR(SEARCH("planned",D11)))</formula>
    </cfRule>
    <cfRule type="containsText" dxfId="20" priority="3" operator="containsText" text="fully">
      <formula>NOT(ISERROR(SEARCH("fully",D11)))</formula>
    </cfRule>
  </conditionalFormatting>
  <hyperlinks>
    <hyperlink ref="A3:E3" r:id="rId1" display="Resource: Student Assistance and Behavioral Health Support Assessment Standards &amp; Guidance" xr:uid="{E490070F-BE13-46BA-B6AC-679A1A6D60A2}"/>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650924BA-6C4A-4F82-BCC8-D86151851969}">
          <x14:formula1>
            <xm:f>Answers!$A$1:$A$7</xm:f>
          </x14:formula1>
          <xm:sqref>D5:D8 D10:D11 D13:D1048576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6AF9D-4B79-45E2-ADA3-9F3FA5084B44}">
  <sheetPr>
    <pageSetUpPr fitToPage="1"/>
  </sheetPr>
  <dimension ref="A1:H59"/>
  <sheetViews>
    <sheetView topLeftCell="A52" zoomScale="130" zoomScaleNormal="130" workbookViewId="0">
      <selection activeCell="A58" sqref="A58:E58"/>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35</v>
      </c>
      <c r="B1" s="37"/>
      <c r="C1" s="37"/>
      <c r="D1" s="37"/>
      <c r="E1" s="37"/>
    </row>
    <row r="2" spans="1:8" ht="27.75" customHeight="1" x14ac:dyDescent="0.25">
      <c r="A2" s="38" t="s">
        <v>24</v>
      </c>
      <c r="B2" s="38"/>
      <c r="C2" s="38"/>
      <c r="D2" s="38"/>
      <c r="E2" s="38"/>
    </row>
    <row r="3" spans="1:8" ht="15" customHeight="1" x14ac:dyDescent="0.25">
      <c r="A3" s="39" t="s">
        <v>30</v>
      </c>
      <c r="B3" s="40"/>
      <c r="C3" s="40"/>
      <c r="D3" s="40"/>
      <c r="E3" s="41"/>
    </row>
    <row r="4" spans="1:8" ht="15.75" thickBot="1" x14ac:dyDescent="0.3">
      <c r="A4" s="20"/>
      <c r="B4" s="20"/>
      <c r="C4" s="20"/>
      <c r="D4" s="20"/>
      <c r="E4" s="20"/>
    </row>
    <row r="5" spans="1:8" s="26" customFormat="1" ht="15.75" thickBot="1" x14ac:dyDescent="0.3">
      <c r="A5" s="27" t="s">
        <v>16</v>
      </c>
      <c r="B5" s="28"/>
      <c r="C5" s="29"/>
      <c r="D5" s="24"/>
      <c r="E5" s="25"/>
    </row>
    <row r="6" spans="1:8" x14ac:dyDescent="0.25">
      <c r="A6" s="8" t="s">
        <v>17</v>
      </c>
      <c r="B6" s="15" t="s">
        <v>0</v>
      </c>
      <c r="C6" s="9">
        <f>COUNTIFS($C$10:$C1007,B6,$D$10:$D1007,"Criterion not met") + COUNTIFS($C$10:$C1007,B6,$D$10:$D1007,"Unsure") + COUNTIFS($C$10:$C1007,B6,$D$10:$D1007,"Planned to be met/implemented")</f>
        <v>0</v>
      </c>
      <c r="D6" s="4"/>
      <c r="E6" s="18"/>
    </row>
    <row r="7" spans="1:8" x14ac:dyDescent="0.25">
      <c r="A7" s="8" t="s">
        <v>18</v>
      </c>
      <c r="B7" s="15" t="s">
        <v>1</v>
      </c>
      <c r="C7" s="9">
        <f>COUNTIFS($C$10:$C1008,B7,$D$10:$D1008,"Criterion not met") + COUNTIFS($C$10:$C1008,B7,$D$10:$D1008,"Unsure") + COUNTIFS($C$10:$C1008,B7,$D$10:$D1008,"Planned to be met/implemented")</f>
        <v>0</v>
      </c>
      <c r="D7" s="4"/>
      <c r="E7" s="18"/>
    </row>
    <row r="8" spans="1:8" ht="15.75" thickBot="1" x14ac:dyDescent="0.3">
      <c r="A8" s="10" t="s">
        <v>19</v>
      </c>
      <c r="B8" s="30" t="s">
        <v>2</v>
      </c>
      <c r="C8" s="11">
        <f>COUNTIFS($C$10:$C1009,B8,$D$10:$D1009,"Criterion not met") + COUNTIFS($C$10:$C1009,B8,$D$10:$D1009,"Unsure") + COUNTIFS($C$10:$C1009,B8,$D$10:$D1009,"Planned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36</v>
      </c>
      <c r="B11" s="15" t="s">
        <v>0</v>
      </c>
      <c r="C11" s="15" t="s">
        <v>0</v>
      </c>
      <c r="D11" s="14"/>
      <c r="E11" s="16" t="s">
        <v>25</v>
      </c>
    </row>
    <row r="12" spans="1:8" ht="75" x14ac:dyDescent="0.25">
      <c r="A12" s="14" t="s">
        <v>37</v>
      </c>
      <c r="B12" s="15" t="s">
        <v>1</v>
      </c>
      <c r="C12" s="15" t="s">
        <v>0</v>
      </c>
      <c r="D12" s="14"/>
      <c r="E12" s="16"/>
    </row>
    <row r="13" spans="1:8" ht="50.1" customHeight="1" x14ac:dyDescent="0.25">
      <c r="A13" s="42" t="s">
        <v>111</v>
      </c>
      <c r="B13" s="43"/>
      <c r="C13" s="43"/>
      <c r="D13" s="43"/>
      <c r="E13" s="44"/>
    </row>
    <row r="14" spans="1:8" ht="60" x14ac:dyDescent="0.25">
      <c r="A14" s="14" t="s">
        <v>38</v>
      </c>
      <c r="B14" s="15" t="s">
        <v>1</v>
      </c>
      <c r="C14" s="15" t="s">
        <v>1</v>
      </c>
      <c r="D14" s="14"/>
      <c r="E14" s="16"/>
    </row>
    <row r="15" spans="1:8" ht="30" x14ac:dyDescent="0.25">
      <c r="A15" s="14" t="s">
        <v>39</v>
      </c>
      <c r="B15" s="15" t="s">
        <v>2</v>
      </c>
      <c r="C15" s="15" t="s">
        <v>2</v>
      </c>
      <c r="D15" s="14"/>
      <c r="E15" s="16"/>
    </row>
    <row r="16" spans="1:8" ht="60" x14ac:dyDescent="0.25">
      <c r="A16" s="14" t="s">
        <v>40</v>
      </c>
      <c r="B16" s="15" t="s">
        <v>2</v>
      </c>
      <c r="C16" s="15" t="s">
        <v>0</v>
      </c>
      <c r="D16" s="14"/>
      <c r="E16" s="16"/>
    </row>
    <row r="17" spans="1:5" ht="50.1" customHeight="1" x14ac:dyDescent="0.25">
      <c r="A17" s="42" t="s">
        <v>112</v>
      </c>
      <c r="B17" s="43"/>
      <c r="C17" s="43"/>
      <c r="D17" s="43"/>
      <c r="E17" s="44"/>
    </row>
    <row r="18" spans="1:5" ht="30" x14ac:dyDescent="0.25">
      <c r="A18" s="14" t="s">
        <v>41</v>
      </c>
      <c r="B18" s="14"/>
      <c r="C18" s="15" t="s">
        <v>1</v>
      </c>
      <c r="D18" s="14"/>
      <c r="E18" s="16"/>
    </row>
    <row r="19" spans="1:5" ht="45" x14ac:dyDescent="0.25">
      <c r="A19" s="14" t="s">
        <v>42</v>
      </c>
      <c r="B19" s="14"/>
      <c r="C19" s="15" t="s">
        <v>2</v>
      </c>
      <c r="D19" s="14"/>
      <c r="E19" s="16"/>
    </row>
    <row r="20" spans="1:5" ht="30" x14ac:dyDescent="0.25">
      <c r="A20" s="14" t="s">
        <v>43</v>
      </c>
      <c r="B20" s="14"/>
      <c r="C20" s="15" t="s">
        <v>0</v>
      </c>
      <c r="D20" s="14"/>
      <c r="E20" s="16"/>
    </row>
    <row r="21" spans="1:5" ht="29.45" customHeight="1" x14ac:dyDescent="0.25">
      <c r="A21" s="42" t="s">
        <v>113</v>
      </c>
      <c r="B21" s="43"/>
      <c r="C21" s="43"/>
      <c r="D21" s="43"/>
      <c r="E21" s="44"/>
    </row>
    <row r="22" spans="1:5" ht="55.5" x14ac:dyDescent="0.25">
      <c r="A22" s="14" t="s">
        <v>44</v>
      </c>
      <c r="B22" s="14"/>
      <c r="C22" s="15" t="s">
        <v>1</v>
      </c>
      <c r="D22" s="14"/>
      <c r="E22" s="16"/>
    </row>
    <row r="23" spans="1:5" ht="60" x14ac:dyDescent="0.25">
      <c r="A23" s="14" t="s">
        <v>45</v>
      </c>
      <c r="B23" s="14"/>
      <c r="C23" s="15" t="s">
        <v>2</v>
      </c>
      <c r="D23" s="14"/>
      <c r="E23" s="16"/>
    </row>
    <row r="24" spans="1:5" x14ac:dyDescent="0.25">
      <c r="A24" s="33" t="s">
        <v>46</v>
      </c>
      <c r="B24" s="34"/>
      <c r="C24" s="35" t="s">
        <v>0</v>
      </c>
      <c r="D24" s="34"/>
      <c r="E24" s="36"/>
    </row>
    <row r="25" spans="1:5" ht="43.5" customHeight="1" x14ac:dyDescent="0.25">
      <c r="A25" s="42" t="s">
        <v>114</v>
      </c>
      <c r="B25" s="43"/>
      <c r="C25" s="43"/>
      <c r="D25" s="43"/>
      <c r="E25" s="44"/>
    </row>
    <row r="26" spans="1:5" ht="75" x14ac:dyDescent="0.25">
      <c r="A26" s="14" t="s">
        <v>47</v>
      </c>
      <c r="B26" s="14"/>
      <c r="C26" s="15" t="s">
        <v>1</v>
      </c>
      <c r="D26" s="14"/>
      <c r="E26" s="16"/>
    </row>
    <row r="27" spans="1:5" ht="30" x14ac:dyDescent="0.25">
      <c r="A27" s="14" t="s">
        <v>48</v>
      </c>
      <c r="B27" s="14"/>
      <c r="C27" s="15" t="s">
        <v>2</v>
      </c>
      <c r="D27" s="14"/>
      <c r="E27" s="16"/>
    </row>
    <row r="28" spans="1:5" ht="98.25" x14ac:dyDescent="0.25">
      <c r="A28" s="14" t="s">
        <v>49</v>
      </c>
      <c r="B28" s="14"/>
      <c r="C28" s="15" t="s">
        <v>0</v>
      </c>
      <c r="D28" s="14"/>
      <c r="E28" s="16"/>
    </row>
    <row r="29" spans="1:5" ht="42.6" customHeight="1" x14ac:dyDescent="0.25">
      <c r="A29" s="42" t="s">
        <v>115</v>
      </c>
      <c r="B29" s="43"/>
      <c r="C29" s="43"/>
      <c r="D29" s="43"/>
      <c r="E29" s="44"/>
    </row>
    <row r="30" spans="1:5" ht="60" x14ac:dyDescent="0.25">
      <c r="A30" s="14" t="s">
        <v>50</v>
      </c>
      <c r="B30" s="14"/>
      <c r="C30" s="15" t="s">
        <v>1</v>
      </c>
      <c r="D30" s="14"/>
      <c r="E30" s="16"/>
    </row>
    <row r="31" spans="1:5" ht="45" x14ac:dyDescent="0.25">
      <c r="A31" s="14" t="s">
        <v>51</v>
      </c>
      <c r="B31" s="14"/>
      <c r="C31" s="15" t="s">
        <v>2</v>
      </c>
      <c r="D31" s="14"/>
      <c r="E31" s="16"/>
    </row>
    <row r="32" spans="1:5" ht="30" x14ac:dyDescent="0.25">
      <c r="A32" s="14" t="s">
        <v>52</v>
      </c>
      <c r="B32" s="14"/>
      <c r="C32" s="15" t="s">
        <v>2</v>
      </c>
      <c r="D32" s="14"/>
      <c r="E32" s="16"/>
    </row>
    <row r="33" spans="1:5" x14ac:dyDescent="0.25">
      <c r="A33" s="14" t="s">
        <v>53</v>
      </c>
      <c r="B33" s="14"/>
      <c r="C33" s="15" t="s">
        <v>2</v>
      </c>
      <c r="D33" s="14"/>
      <c r="E33" s="16"/>
    </row>
    <row r="34" spans="1:5" ht="30" x14ac:dyDescent="0.25">
      <c r="A34" s="31" t="s">
        <v>54</v>
      </c>
      <c r="B34" s="31"/>
      <c r="C34" s="15" t="s">
        <v>0</v>
      </c>
      <c r="D34" s="31"/>
      <c r="E34" s="32"/>
    </row>
    <row r="35" spans="1:5" ht="32.1" customHeight="1" x14ac:dyDescent="0.25">
      <c r="A35" s="42" t="s">
        <v>116</v>
      </c>
      <c r="B35" s="43"/>
      <c r="C35" s="43"/>
      <c r="D35" s="43"/>
      <c r="E35" s="44"/>
    </row>
    <row r="36" spans="1:5" x14ac:dyDescent="0.25">
      <c r="A36" s="31" t="s">
        <v>55</v>
      </c>
      <c r="B36" s="31"/>
      <c r="C36" s="15" t="s">
        <v>1</v>
      </c>
      <c r="D36" s="31"/>
      <c r="E36" s="32"/>
    </row>
    <row r="37" spans="1:5" x14ac:dyDescent="0.25">
      <c r="A37" s="31" t="s">
        <v>56</v>
      </c>
      <c r="B37" s="31"/>
      <c r="C37" s="15" t="s">
        <v>2</v>
      </c>
      <c r="D37" s="31"/>
      <c r="E37" s="32"/>
    </row>
    <row r="38" spans="1:5" x14ac:dyDescent="0.25">
      <c r="A38" s="31" t="s">
        <v>57</v>
      </c>
      <c r="B38" s="31"/>
      <c r="C38" s="15" t="s">
        <v>0</v>
      </c>
      <c r="D38" s="31"/>
      <c r="E38" s="32"/>
    </row>
    <row r="39" spans="1:5" ht="43.5" customHeight="1" x14ac:dyDescent="0.25">
      <c r="A39" s="42" t="s">
        <v>117</v>
      </c>
      <c r="B39" s="43"/>
      <c r="C39" s="43"/>
      <c r="D39" s="43"/>
      <c r="E39" s="44"/>
    </row>
    <row r="40" spans="1:5" ht="75" x14ac:dyDescent="0.25">
      <c r="A40" s="31" t="s">
        <v>58</v>
      </c>
      <c r="B40" s="31"/>
      <c r="C40" s="15" t="s">
        <v>1</v>
      </c>
      <c r="D40" s="31"/>
      <c r="E40" s="32"/>
    </row>
    <row r="41" spans="1:5" ht="30" x14ac:dyDescent="0.25">
      <c r="A41" s="31" t="s">
        <v>48</v>
      </c>
      <c r="B41" s="31"/>
      <c r="C41" s="15" t="s">
        <v>2</v>
      </c>
      <c r="D41" s="31"/>
      <c r="E41" s="32"/>
    </row>
    <row r="42" spans="1:5" ht="75" x14ac:dyDescent="0.25">
      <c r="A42" s="31" t="s">
        <v>59</v>
      </c>
      <c r="B42" s="31"/>
      <c r="C42" s="15" t="s">
        <v>0</v>
      </c>
      <c r="D42" s="31"/>
      <c r="E42" s="32"/>
    </row>
    <row r="43" spans="1:5" ht="46.5" customHeight="1" x14ac:dyDescent="0.25">
      <c r="A43" s="42" t="s">
        <v>118</v>
      </c>
      <c r="B43" s="43"/>
      <c r="C43" s="43"/>
      <c r="D43" s="43"/>
      <c r="E43" s="44"/>
    </row>
    <row r="44" spans="1:5" ht="45" x14ac:dyDescent="0.25">
      <c r="A44" s="31" t="s">
        <v>60</v>
      </c>
      <c r="B44" s="31"/>
      <c r="C44" s="15" t="s">
        <v>1</v>
      </c>
      <c r="D44" s="31"/>
      <c r="E44" s="32"/>
    </row>
    <row r="45" spans="1:5" ht="75" x14ac:dyDescent="0.25">
      <c r="A45" s="31" t="s">
        <v>61</v>
      </c>
      <c r="B45" s="31"/>
      <c r="C45" s="15" t="s">
        <v>2</v>
      </c>
      <c r="D45" s="31"/>
      <c r="E45" s="32"/>
    </row>
    <row r="46" spans="1:5" x14ac:dyDescent="0.25">
      <c r="A46" s="31" t="s">
        <v>62</v>
      </c>
      <c r="B46" s="31"/>
      <c r="C46" s="15" t="s">
        <v>0</v>
      </c>
      <c r="D46" s="31"/>
      <c r="E46" s="32"/>
    </row>
    <row r="47" spans="1:5" ht="44.45" customHeight="1" x14ac:dyDescent="0.25">
      <c r="A47" s="42" t="s">
        <v>119</v>
      </c>
      <c r="B47" s="43"/>
      <c r="C47" s="43"/>
      <c r="D47" s="43"/>
      <c r="E47" s="44"/>
    </row>
    <row r="48" spans="1:5" ht="30" x14ac:dyDescent="0.25">
      <c r="A48" s="31" t="s">
        <v>63</v>
      </c>
      <c r="B48" s="31"/>
      <c r="C48" s="15" t="s">
        <v>1</v>
      </c>
      <c r="D48" s="31"/>
      <c r="E48" s="32"/>
    </row>
    <row r="49" spans="1:5" x14ac:dyDescent="0.25">
      <c r="A49" s="31" t="s">
        <v>64</v>
      </c>
      <c r="B49" s="31"/>
      <c r="C49" s="15" t="s">
        <v>2</v>
      </c>
      <c r="D49" s="31"/>
      <c r="E49" s="32"/>
    </row>
    <row r="50" spans="1:5" x14ac:dyDescent="0.25">
      <c r="A50" s="31" t="s">
        <v>65</v>
      </c>
      <c r="B50" s="31"/>
      <c r="C50" s="15" t="s">
        <v>2</v>
      </c>
      <c r="D50" s="31"/>
      <c r="E50" s="32"/>
    </row>
    <row r="51" spans="1:5" ht="30" x14ac:dyDescent="0.25">
      <c r="A51" s="31" t="s">
        <v>66</v>
      </c>
      <c r="B51" s="31"/>
      <c r="C51" s="15" t="s">
        <v>2</v>
      </c>
      <c r="D51" s="31"/>
      <c r="E51" s="32"/>
    </row>
    <row r="52" spans="1:5" ht="75" x14ac:dyDescent="0.25">
      <c r="A52" s="31" t="s">
        <v>67</v>
      </c>
      <c r="B52" s="31"/>
      <c r="C52" s="15" t="s">
        <v>0</v>
      </c>
      <c r="D52" s="31"/>
      <c r="E52" s="32"/>
    </row>
    <row r="53" spans="1:5" ht="57.95" customHeight="1" x14ac:dyDescent="0.25">
      <c r="A53" s="42" t="s">
        <v>120</v>
      </c>
      <c r="B53" s="43"/>
      <c r="C53" s="43"/>
      <c r="D53" s="43"/>
      <c r="E53" s="44"/>
    </row>
    <row r="54" spans="1:5" ht="30" x14ac:dyDescent="0.25">
      <c r="A54" s="31" t="s">
        <v>68</v>
      </c>
      <c r="B54" s="31"/>
      <c r="C54" s="15" t="s">
        <v>1</v>
      </c>
      <c r="D54" s="31"/>
      <c r="E54" s="32"/>
    </row>
    <row r="55" spans="1:5" ht="45" x14ac:dyDescent="0.25">
      <c r="A55" s="31" t="s">
        <v>69</v>
      </c>
      <c r="B55" s="31"/>
      <c r="C55" s="15" t="s">
        <v>2</v>
      </c>
      <c r="D55" s="31"/>
      <c r="E55" s="32"/>
    </row>
    <row r="56" spans="1:5" ht="45" x14ac:dyDescent="0.25">
      <c r="A56" s="31" t="s">
        <v>70</v>
      </c>
      <c r="B56" s="31"/>
      <c r="C56" s="15" t="s">
        <v>2</v>
      </c>
      <c r="D56" s="31"/>
      <c r="E56" s="32"/>
    </row>
    <row r="57" spans="1:5" ht="30" x14ac:dyDescent="0.25">
      <c r="A57" s="31" t="s">
        <v>71</v>
      </c>
      <c r="B57" s="31"/>
      <c r="C57" s="15" t="s">
        <v>0</v>
      </c>
      <c r="D57" s="31"/>
      <c r="E57" s="32"/>
    </row>
    <row r="58" spans="1:5" ht="45.6" customHeight="1" x14ac:dyDescent="0.25">
      <c r="A58" s="42" t="s">
        <v>121</v>
      </c>
      <c r="B58" s="43"/>
      <c r="C58" s="43"/>
      <c r="D58" s="43"/>
      <c r="E58" s="44"/>
    </row>
    <row r="59" spans="1:5" ht="75" x14ac:dyDescent="0.25">
      <c r="A59" s="31" t="s">
        <v>72</v>
      </c>
      <c r="B59" s="31"/>
      <c r="C59" s="15" t="s">
        <v>1</v>
      </c>
      <c r="D59" s="31"/>
      <c r="E59" s="32"/>
    </row>
  </sheetData>
  <mergeCells count="14">
    <mergeCell ref="A1:E1"/>
    <mergeCell ref="A2:E2"/>
    <mergeCell ref="A3:E3"/>
    <mergeCell ref="A13:E13"/>
    <mergeCell ref="A17:E17"/>
    <mergeCell ref="A21:E21"/>
    <mergeCell ref="A25:E25"/>
    <mergeCell ref="A29:E29"/>
    <mergeCell ref="A35:E35"/>
    <mergeCell ref="A39:E39"/>
    <mergeCell ref="A43:E43"/>
    <mergeCell ref="A47:E47"/>
    <mergeCell ref="A53:E53"/>
    <mergeCell ref="A58:E58"/>
  </mergeCells>
  <phoneticPr fontId="11" type="noConversion"/>
  <conditionalFormatting sqref="D11:D12 D14:D16">
    <cfRule type="containsText" dxfId="19" priority="1" operator="containsText" text="unsure">
      <formula>NOT(ISERROR(SEARCH("unsure",D11)))</formula>
    </cfRule>
    <cfRule type="containsText" dxfId="18" priority="2" operator="containsText" text="plan">
      <formula>NOT(ISERROR(SEARCH("plan",D11)))</formula>
    </cfRule>
    <cfRule type="containsText" dxfId="17" priority="3" operator="containsText" text="not met">
      <formula>NOT(ISERROR(SEARCH("not met",D11)))</formula>
    </cfRule>
    <cfRule type="containsText" dxfId="16" priority="4" operator="containsText" text="fully">
      <formula>NOT(ISERROR(SEARCH("fully",D11)))</formula>
    </cfRule>
  </conditionalFormatting>
  <hyperlinks>
    <hyperlink ref="A3:E3" r:id="rId1" display="Resource: Student Assistance and Behavioral Health Support Assessment Standards &amp; Guidance" xr:uid="{0AE78B22-4842-4392-880D-DBA6D7427B7A}"/>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C4548584-7CC0-4255-9254-0B7A73FE7AC9}">
          <x14:formula1>
            <xm:f>Answers!$A$1:$A$7</xm:f>
          </x14:formula1>
          <xm:sqref>D5:D8 D10:D12 D14:D16 D18:D20 D22:D24 D26:D28 D30:D34 D36:D38 D40:D42 D44:D46 D48:D52 D54:D57 D59:D1048576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84950-A2CD-4686-A662-C8AD86F7CFA9}">
  <sheetPr>
    <pageSetUpPr fitToPage="1"/>
  </sheetPr>
  <dimension ref="A1:H26"/>
  <sheetViews>
    <sheetView topLeftCell="A12" zoomScale="130" zoomScaleNormal="130" workbookViewId="0">
      <selection activeCell="A15" sqref="A15:E15"/>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73</v>
      </c>
      <c r="B1" s="37"/>
      <c r="C1" s="37"/>
      <c r="D1" s="37"/>
      <c r="E1" s="37"/>
    </row>
    <row r="2" spans="1:8" ht="27.75" customHeight="1" x14ac:dyDescent="0.25">
      <c r="A2" s="38" t="s">
        <v>24</v>
      </c>
      <c r="B2" s="38"/>
      <c r="C2" s="38"/>
      <c r="D2" s="38"/>
      <c r="E2" s="38"/>
    </row>
    <row r="3" spans="1:8" x14ac:dyDescent="0.25">
      <c r="A3" s="39" t="s">
        <v>75</v>
      </c>
      <c r="B3" s="40"/>
      <c r="C3" s="40"/>
      <c r="D3" s="40"/>
      <c r="E3" s="41"/>
    </row>
    <row r="4" spans="1:8" x14ac:dyDescent="0.25">
      <c r="A4" s="21" t="s">
        <v>76</v>
      </c>
      <c r="B4" s="22"/>
      <c r="C4" s="22"/>
      <c r="D4" s="22"/>
      <c r="E4" s="23"/>
    </row>
    <row r="5" spans="1:8" x14ac:dyDescent="0.25">
      <c r="A5" s="39" t="s">
        <v>77</v>
      </c>
      <c r="B5" s="40"/>
      <c r="C5" s="40"/>
      <c r="D5" s="40"/>
      <c r="E5" s="41"/>
    </row>
    <row r="6" spans="1:8" x14ac:dyDescent="0.25">
      <c r="A6" s="39" t="s">
        <v>74</v>
      </c>
      <c r="B6" s="40"/>
      <c r="C6" s="40"/>
      <c r="D6" s="40"/>
      <c r="E6" s="41"/>
    </row>
    <row r="7" spans="1:8" ht="15.75" thickBot="1" x14ac:dyDescent="0.3">
      <c r="A7" s="20"/>
      <c r="B7" s="20"/>
      <c r="C7" s="20"/>
      <c r="D7" s="20"/>
      <c r="E7" s="20"/>
    </row>
    <row r="8" spans="1:8" s="26" customFormat="1" ht="15.75" thickBot="1" x14ac:dyDescent="0.3">
      <c r="A8" s="27" t="s">
        <v>16</v>
      </c>
      <c r="B8" s="28"/>
      <c r="C8" s="29"/>
      <c r="D8" s="24"/>
      <c r="E8" s="25"/>
    </row>
    <row r="9" spans="1:8" x14ac:dyDescent="0.25">
      <c r="A9" s="8" t="s">
        <v>17</v>
      </c>
      <c r="B9" s="15" t="s">
        <v>0</v>
      </c>
      <c r="C9" s="9">
        <f>COUNTIFS($C$13:$C994,B9,$D$13:$D994,"Criterion not met") + COUNTIFS($C$13:$C994,B9,$D$13:$D994,"Unsure") + COUNTIFS($C$13:$C994,B9,$D$13:$D994,"Planned to be met/implemented")</f>
        <v>0</v>
      </c>
      <c r="D9" s="4"/>
      <c r="E9" s="18"/>
    </row>
    <row r="10" spans="1:8" x14ac:dyDescent="0.25">
      <c r="A10" s="8" t="s">
        <v>18</v>
      </c>
      <c r="B10" s="15" t="s">
        <v>1</v>
      </c>
      <c r="C10" s="9">
        <f>COUNTIFS($C$13:$C995,B10,$D$13:$D995,"Criterion not met") + COUNTIFS($C$13:$C995,B10,$D$13:$D995,"Unsure") + COUNTIFS($C$13:$C995,B10,$D$13:$D995,"Planned to be met/implemented")</f>
        <v>0</v>
      </c>
      <c r="D10" s="4"/>
      <c r="E10" s="18"/>
    </row>
    <row r="11" spans="1:8" ht="15.75" thickBot="1" x14ac:dyDescent="0.3">
      <c r="A11" s="10" t="s">
        <v>19</v>
      </c>
      <c r="B11" s="30" t="s">
        <v>2</v>
      </c>
      <c r="C11" s="11">
        <f>COUNTIFS($C$13:$C996,B11,$D$13:$D996,"Criterion not met") + COUNTIFS($C$13:$C996,B11,$D$13:$D996,"Unsure") + COUNTIFS($C$13:$C996,B11,$D$13:$D996,"Planned to be met/implemented")</f>
        <v>0</v>
      </c>
      <c r="D11" s="4"/>
      <c r="E11" s="18"/>
    </row>
    <row r="12" spans="1:8" x14ac:dyDescent="0.25">
      <c r="A12" s="20"/>
      <c r="B12" s="20"/>
      <c r="C12" s="20"/>
      <c r="D12" s="20"/>
      <c r="E12" s="20"/>
    </row>
    <row r="13" spans="1:8" x14ac:dyDescent="0.25">
      <c r="A13" s="12" t="s">
        <v>6</v>
      </c>
      <c r="B13" s="12"/>
      <c r="C13" s="13" t="s">
        <v>7</v>
      </c>
      <c r="D13" s="12" t="s">
        <v>5</v>
      </c>
      <c r="E13" s="17" t="s">
        <v>4</v>
      </c>
      <c r="F13" s="1"/>
      <c r="G13" s="1"/>
      <c r="H13" s="1"/>
    </row>
    <row r="14" spans="1:8" ht="90" x14ac:dyDescent="0.25">
      <c r="A14" s="14" t="s">
        <v>78</v>
      </c>
      <c r="B14" s="15" t="s">
        <v>0</v>
      </c>
      <c r="C14" s="15" t="s">
        <v>0</v>
      </c>
      <c r="D14" s="14"/>
      <c r="E14" s="16" t="s">
        <v>25</v>
      </c>
    </row>
    <row r="15" spans="1:8" ht="45.95" customHeight="1" x14ac:dyDescent="0.25">
      <c r="A15" s="42" t="s">
        <v>122</v>
      </c>
      <c r="B15" s="43"/>
      <c r="C15" s="43"/>
      <c r="D15" s="43"/>
      <c r="E15" s="44"/>
    </row>
    <row r="16" spans="1:8" ht="70.5" x14ac:dyDescent="0.25">
      <c r="A16" s="14" t="s">
        <v>79</v>
      </c>
      <c r="B16" s="15" t="s">
        <v>1</v>
      </c>
      <c r="C16" s="15" t="s">
        <v>1</v>
      </c>
      <c r="D16" s="14"/>
      <c r="E16" s="16"/>
    </row>
    <row r="17" spans="1:5" ht="30" x14ac:dyDescent="0.25">
      <c r="A17" s="14" t="s">
        <v>80</v>
      </c>
      <c r="B17" s="15"/>
      <c r="C17" s="15" t="s">
        <v>2</v>
      </c>
      <c r="D17" s="14"/>
      <c r="E17" s="16"/>
    </row>
    <row r="18" spans="1:5" ht="149.25" x14ac:dyDescent="0.25">
      <c r="A18" s="14" t="s">
        <v>81</v>
      </c>
      <c r="B18" s="15"/>
      <c r="C18" s="15" t="s">
        <v>0</v>
      </c>
      <c r="D18" s="14"/>
      <c r="E18" s="16"/>
    </row>
    <row r="19" spans="1:5" ht="59.1" customHeight="1" x14ac:dyDescent="0.25">
      <c r="A19" s="42" t="s">
        <v>123</v>
      </c>
      <c r="B19" s="43"/>
      <c r="C19" s="43"/>
      <c r="D19" s="43"/>
      <c r="E19" s="44"/>
    </row>
    <row r="20" spans="1:5" ht="159.75" x14ac:dyDescent="0.25">
      <c r="A20" s="14" t="s">
        <v>82</v>
      </c>
      <c r="B20" s="14"/>
      <c r="C20" s="15" t="s">
        <v>1</v>
      </c>
      <c r="D20" s="14"/>
      <c r="E20" s="16"/>
    </row>
    <row r="21" spans="1:5" ht="30" x14ac:dyDescent="0.25">
      <c r="A21" s="14" t="s">
        <v>83</v>
      </c>
      <c r="B21" s="14"/>
      <c r="C21" s="15" t="s">
        <v>2</v>
      </c>
      <c r="D21" s="14"/>
      <c r="E21" s="16"/>
    </row>
    <row r="22" spans="1:5" x14ac:dyDescent="0.25">
      <c r="A22" s="4"/>
      <c r="B22" s="4"/>
      <c r="C22" s="3"/>
      <c r="D22" s="4"/>
      <c r="E22" s="18"/>
    </row>
    <row r="23" spans="1:5" x14ac:dyDescent="0.25">
      <c r="A23" s="4"/>
      <c r="B23" s="4"/>
      <c r="C23" s="3"/>
      <c r="D23" s="4"/>
      <c r="E23" s="18"/>
    </row>
    <row r="24" spans="1:5" x14ac:dyDescent="0.25">
      <c r="A24" s="4"/>
      <c r="B24" s="4"/>
      <c r="C24" s="3"/>
      <c r="D24" s="4"/>
      <c r="E24" s="18"/>
    </row>
    <row r="25" spans="1:5" x14ac:dyDescent="0.25">
      <c r="A25" s="4"/>
      <c r="B25" s="4"/>
      <c r="C25" s="3"/>
      <c r="D25" s="4"/>
      <c r="E25" s="18"/>
    </row>
    <row r="26" spans="1:5" x14ac:dyDescent="0.25">
      <c r="A26" s="4"/>
      <c r="B26" s="4"/>
      <c r="C26" s="3"/>
      <c r="D26" s="4"/>
      <c r="E26" s="18"/>
    </row>
  </sheetData>
  <mergeCells count="7">
    <mergeCell ref="A15:E15"/>
    <mergeCell ref="A19:E19"/>
    <mergeCell ref="A6:E6"/>
    <mergeCell ref="A5:E5"/>
    <mergeCell ref="A1:E1"/>
    <mergeCell ref="A2:E2"/>
    <mergeCell ref="A3:E3"/>
  </mergeCells>
  <conditionalFormatting sqref="D14 D16:D18">
    <cfRule type="containsText" dxfId="15" priority="1" operator="containsText" text="unsure">
      <formula>NOT(ISERROR(SEARCH("unsure",D14)))</formula>
    </cfRule>
    <cfRule type="containsText" dxfId="14" priority="2" operator="containsText" text="plan">
      <formula>NOT(ISERROR(SEARCH("plan",D14)))</formula>
    </cfRule>
    <cfRule type="containsText" dxfId="13" priority="3" operator="containsText" text="not met">
      <formula>NOT(ISERROR(SEARCH("not met",D14)))</formula>
    </cfRule>
    <cfRule type="containsText" dxfId="12" priority="4" operator="containsText" text="fully">
      <formula>NOT(ISERROR(SEARCH("fully",D14)))</formula>
    </cfRule>
  </conditionalFormatting>
  <hyperlinks>
    <hyperlink ref="A3:E3" r:id="rId1" display="Resource: Article XIII-C (School Security)" xr:uid="{D8F12D1C-E828-4578-9338-C1836636A8B2}"/>
    <hyperlink ref="A6:E6" r:id="rId2" display="Resource: &quot;Protecting America's Schools: A U.S. Secret Service Analysis of Targeted School Violence&quot; - National Threat Assessment Center, 2019" xr:uid="{8D2C0CBA-0CDC-4006-959F-E405ED10F6E5}"/>
    <hyperlink ref="A4" r:id="rId3" xr:uid="{7447E096-BCA5-4A9D-A39B-FE75F4C5A3DE}"/>
    <hyperlink ref="A5:E5" r:id="rId4" display="Resource: School Safety and Security Coordinator Duties - PCCD" xr:uid="{0734DCC0-B53B-4753-A550-E684AB1C993F}"/>
  </hyperlinks>
  <pageMargins left="0.7" right="0.7" top="0.75" bottom="0.75" header="0.3" footer="0.3"/>
  <pageSetup scale="87" fitToHeight="0"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xr:uid="{FD9F623F-E015-43EC-A6EE-FB5EE5C8A31C}">
          <x14:formula1>
            <xm:f>Answers!$A$1:$A$7</xm:f>
          </x14:formula1>
          <xm:sqref>D8:D11 D13:D14 D16:D18 D20:D1048576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D685-B546-4FC2-967C-02A4D72BDE1E}">
  <sheetPr>
    <pageSetUpPr fitToPage="1"/>
  </sheetPr>
  <dimension ref="A1:H16"/>
  <sheetViews>
    <sheetView zoomScale="130" zoomScaleNormal="130" workbookViewId="0">
      <selection activeCell="A11" sqref="A11:E11"/>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84</v>
      </c>
      <c r="B1" s="37"/>
      <c r="C1" s="37"/>
      <c r="D1" s="37"/>
      <c r="E1" s="37"/>
    </row>
    <row r="2" spans="1:8" ht="27.75" customHeight="1" x14ac:dyDescent="0.25">
      <c r="A2" s="38" t="s">
        <v>24</v>
      </c>
      <c r="B2" s="38"/>
      <c r="C2" s="38"/>
      <c r="D2" s="38"/>
      <c r="E2" s="38"/>
    </row>
    <row r="3" spans="1:8" ht="15.75" thickBot="1" x14ac:dyDescent="0.3">
      <c r="A3" s="20"/>
      <c r="B3" s="20"/>
      <c r="C3" s="20"/>
      <c r="D3" s="20"/>
      <c r="E3" s="20"/>
    </row>
    <row r="4" spans="1:8" s="26" customFormat="1" ht="15.75" thickBot="1" x14ac:dyDescent="0.3">
      <c r="A4" s="27" t="s">
        <v>16</v>
      </c>
      <c r="B4" s="28"/>
      <c r="C4" s="29"/>
      <c r="D4" s="24"/>
      <c r="E4" s="25"/>
    </row>
    <row r="5" spans="1:8" x14ac:dyDescent="0.25">
      <c r="A5" s="8" t="s">
        <v>17</v>
      </c>
      <c r="B5" s="15" t="s">
        <v>0</v>
      </c>
      <c r="C5" s="9">
        <f>COUNTIFS($C$9:$C979,B5,$D$9:$D979,"Criterion not met") + COUNTIFS($C$9:$C979,B5,$D$9:$D979,"Unsure") + COUNTIFS($C$9:$C979,B5,$D$9:$D979,"Planned to be met/implemented")</f>
        <v>0</v>
      </c>
      <c r="D5" s="4"/>
      <c r="E5" s="18"/>
    </row>
    <row r="6" spans="1:8" x14ac:dyDescent="0.25">
      <c r="A6" s="8" t="s">
        <v>18</v>
      </c>
      <c r="B6" s="15" t="s">
        <v>1</v>
      </c>
      <c r="C6" s="9">
        <f>COUNTIFS($C$9:$C980,B6,$D$9:$D980,"Criterion not met") + COUNTIFS($C$9:$C980,B6,$D$9:$D980,"Unsure") + COUNTIFS($C$9:$C980,B6,$D$9:$D980,"Planned to be met/implemented")</f>
        <v>0</v>
      </c>
      <c r="D6" s="4"/>
      <c r="E6" s="18"/>
    </row>
    <row r="7" spans="1:8" ht="15.75" thickBot="1" x14ac:dyDescent="0.3">
      <c r="A7" s="10" t="s">
        <v>19</v>
      </c>
      <c r="B7" s="30" t="s">
        <v>2</v>
      </c>
      <c r="C7" s="11">
        <f>COUNTIFS($C$9:$C981,B7,$D$9:$D981,"Criterion not met") + COUNTIFS($C$9:$C981,B7,$D$9:$D981,"Unsure") + COUNTIFS($C$9:$C981,B7,$D$9:$D981,"Planned to be met/implemented")</f>
        <v>0</v>
      </c>
      <c r="D7" s="4"/>
      <c r="E7" s="18"/>
    </row>
    <row r="8" spans="1:8" x14ac:dyDescent="0.25">
      <c r="A8" s="20"/>
      <c r="B8" s="20"/>
      <c r="C8" s="20"/>
      <c r="D8" s="20"/>
      <c r="E8" s="20"/>
    </row>
    <row r="9" spans="1:8" x14ac:dyDescent="0.25">
      <c r="A9" s="12" t="s">
        <v>6</v>
      </c>
      <c r="B9" s="12"/>
      <c r="C9" s="13" t="s">
        <v>7</v>
      </c>
      <c r="D9" s="12" t="s">
        <v>5</v>
      </c>
      <c r="E9" s="17" t="s">
        <v>4</v>
      </c>
      <c r="F9" s="1"/>
      <c r="G9" s="1"/>
      <c r="H9" s="1"/>
    </row>
    <row r="10" spans="1:8" ht="90" x14ac:dyDescent="0.25">
      <c r="A10" s="14" t="s">
        <v>85</v>
      </c>
      <c r="B10" s="15"/>
      <c r="C10" s="15" t="s">
        <v>0</v>
      </c>
      <c r="D10" s="14"/>
      <c r="E10" s="16" t="s">
        <v>25</v>
      </c>
    </row>
    <row r="11" spans="1:8" ht="43.5" customHeight="1" x14ac:dyDescent="0.25">
      <c r="A11" s="42" t="s">
        <v>124</v>
      </c>
      <c r="B11" s="43"/>
      <c r="C11" s="43"/>
      <c r="D11" s="43"/>
      <c r="E11" s="44"/>
    </row>
    <row r="12" spans="1:8" ht="90" x14ac:dyDescent="0.25">
      <c r="A12" s="14" t="s">
        <v>86</v>
      </c>
      <c r="B12" s="15"/>
      <c r="C12" s="15" t="s">
        <v>1</v>
      </c>
      <c r="D12" s="14"/>
      <c r="E12" s="16"/>
    </row>
    <row r="13" spans="1:8" ht="83.25" x14ac:dyDescent="0.25">
      <c r="A13" s="14" t="s">
        <v>90</v>
      </c>
      <c r="B13" s="15"/>
      <c r="C13" s="15" t="s">
        <v>1</v>
      </c>
      <c r="D13" s="14"/>
      <c r="E13" s="16"/>
    </row>
    <row r="14" spans="1:8" ht="45" x14ac:dyDescent="0.25">
      <c r="A14" s="14" t="s">
        <v>87</v>
      </c>
      <c r="B14" s="15"/>
      <c r="C14" s="15" t="s">
        <v>2</v>
      </c>
      <c r="D14" s="14"/>
      <c r="E14" s="16"/>
    </row>
    <row r="15" spans="1:8" ht="45" x14ac:dyDescent="0.25">
      <c r="A15" s="14" t="s">
        <v>88</v>
      </c>
      <c r="B15" s="14"/>
      <c r="C15" s="15" t="s">
        <v>2</v>
      </c>
      <c r="D15" s="14"/>
      <c r="E15" s="16"/>
    </row>
    <row r="16" spans="1:8" ht="113.25" x14ac:dyDescent="0.25">
      <c r="A16" s="14" t="s">
        <v>89</v>
      </c>
      <c r="B16" s="14"/>
      <c r="C16" s="15" t="s">
        <v>2</v>
      </c>
      <c r="D16" s="14"/>
      <c r="E16" s="16"/>
    </row>
  </sheetData>
  <mergeCells count="3">
    <mergeCell ref="A1:E1"/>
    <mergeCell ref="A2:E2"/>
    <mergeCell ref="A11:E11"/>
  </mergeCells>
  <conditionalFormatting sqref="D10 D12:D16">
    <cfRule type="containsText" dxfId="11" priority="1" operator="containsText" text="unsure">
      <formula>NOT(ISERROR(SEARCH("unsure",D10)))</formula>
    </cfRule>
    <cfRule type="containsText" dxfId="10" priority="2" operator="containsText" text="plan">
      <formula>NOT(ISERROR(SEARCH("plan",D10)))</formula>
    </cfRule>
    <cfRule type="containsText" dxfId="9" priority="3" operator="containsText" text="not met">
      <formula>NOT(ISERROR(SEARCH("not met",D10)))</formula>
    </cfRule>
    <cfRule type="containsText" dxfId="8" priority="4" operator="containsText" text="fully">
      <formula>NOT(ISERROR(SEARCH("fully",D10)))</formula>
    </cfRule>
  </conditionalFormatting>
  <pageMargins left="0.7" right="0.7" top="0.75" bottom="0.75" header="0.3" footer="0.3"/>
  <pageSetup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AE22433-07D2-4E20-9437-6F4310789D28}">
          <x14:formula1>
            <xm:f>Answers!$A$1:$A$7</xm:f>
          </x14:formula1>
          <xm:sqref>D4:D7 D9:D10 D12:D1048576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56E6-A228-42C0-AF50-64CBCFBBBDEA}">
  <sheetPr>
    <pageSetUpPr fitToPage="1"/>
  </sheetPr>
  <dimension ref="A1:H19"/>
  <sheetViews>
    <sheetView topLeftCell="A4" zoomScale="130" zoomScaleNormal="130" workbookViewId="0">
      <selection activeCell="A12" sqref="A12:E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91</v>
      </c>
      <c r="B1" s="37"/>
      <c r="C1" s="37"/>
      <c r="D1" s="37"/>
      <c r="E1" s="37"/>
    </row>
    <row r="2" spans="1:8" ht="27.75" customHeight="1" x14ac:dyDescent="0.25">
      <c r="A2" s="38" t="s">
        <v>24</v>
      </c>
      <c r="B2" s="38"/>
      <c r="C2" s="38"/>
      <c r="D2" s="38"/>
      <c r="E2" s="38"/>
    </row>
    <row r="3" spans="1:8" x14ac:dyDescent="0.25">
      <c r="A3" s="39" t="s">
        <v>92</v>
      </c>
      <c r="B3" s="40"/>
      <c r="C3" s="40"/>
      <c r="D3" s="40"/>
      <c r="E3" s="41"/>
    </row>
    <row r="4" spans="1:8" ht="15.75" thickBot="1" x14ac:dyDescent="0.3">
      <c r="A4" s="20"/>
      <c r="B4" s="20"/>
      <c r="C4" s="20"/>
      <c r="D4" s="20"/>
      <c r="E4" s="20"/>
    </row>
    <row r="5" spans="1:8" s="26" customFormat="1" ht="15.75" thickBot="1" x14ac:dyDescent="0.3">
      <c r="A5" s="27" t="s">
        <v>16</v>
      </c>
      <c r="B5" s="28"/>
      <c r="C5" s="29"/>
      <c r="D5" s="24"/>
      <c r="E5" s="25"/>
    </row>
    <row r="6" spans="1:8" x14ac:dyDescent="0.25">
      <c r="A6" s="8" t="s">
        <v>17</v>
      </c>
      <c r="B6" s="15" t="s">
        <v>0</v>
      </c>
      <c r="C6" s="9">
        <f>COUNTIFS($C$10:$C978,B6,$D$10:$D978,"Criterion not met") + COUNTIFS($C$10:$C978,B6,$D$10:$D978,"Unsure") + COUNTIFS($C$10:$C978,B6,$D$10:$D978,"Planned to be met/implemented")</f>
        <v>0</v>
      </c>
      <c r="D6" s="4"/>
      <c r="E6" s="18"/>
    </row>
    <row r="7" spans="1:8" x14ac:dyDescent="0.25">
      <c r="A7" s="8" t="s">
        <v>18</v>
      </c>
      <c r="B7" s="15" t="s">
        <v>1</v>
      </c>
      <c r="C7" s="9">
        <f>COUNTIFS($C$10:$C979,B7,$D$10:$D979,"Criterion not met") + COUNTIFS($C$10:$C979,B7,$D$10:$D979,"Unsure") + COUNTIFS($C$10:$C979,B7,$D$10:$D979,"Planned to be met/implemented")</f>
        <v>0</v>
      </c>
      <c r="D7" s="4"/>
      <c r="E7" s="18"/>
    </row>
    <row r="8" spans="1:8" ht="15.75" thickBot="1" x14ac:dyDescent="0.3">
      <c r="A8" s="10" t="s">
        <v>19</v>
      </c>
      <c r="B8" s="30" t="s">
        <v>2</v>
      </c>
      <c r="C8" s="11">
        <f>COUNTIFS($C$10:$C980,B8,$D$10:$D980,"Criterion not met") + COUNTIFS($C$10:$C980,B8,$D$10:$D980,"Unsure") + COUNTIFS($C$10:$C980,B8,$D$10:$D980,"Planned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93</v>
      </c>
      <c r="B11" s="15"/>
      <c r="C11" s="15" t="s">
        <v>0</v>
      </c>
      <c r="D11" s="14"/>
      <c r="E11" s="16" t="s">
        <v>25</v>
      </c>
    </row>
    <row r="12" spans="1:8" ht="48.6" customHeight="1" x14ac:dyDescent="0.25">
      <c r="A12" s="42" t="s">
        <v>122</v>
      </c>
      <c r="B12" s="43"/>
      <c r="C12" s="43"/>
      <c r="D12" s="43"/>
      <c r="E12" s="44"/>
    </row>
    <row r="13" spans="1:8" ht="60" x14ac:dyDescent="0.25">
      <c r="A13" s="14" t="s">
        <v>94</v>
      </c>
      <c r="B13" s="15"/>
      <c r="C13" s="15" t="s">
        <v>1</v>
      </c>
      <c r="D13" s="14"/>
      <c r="E13" s="16"/>
    </row>
    <row r="14" spans="1:8" ht="75" x14ac:dyDescent="0.25">
      <c r="A14" s="14" t="s">
        <v>95</v>
      </c>
      <c r="B14" s="15"/>
      <c r="C14" s="15" t="s">
        <v>2</v>
      </c>
      <c r="D14" s="14"/>
      <c r="E14" s="16"/>
    </row>
    <row r="15" spans="1:8" ht="60" x14ac:dyDescent="0.25">
      <c r="A15" s="2" t="s">
        <v>96</v>
      </c>
      <c r="C15" s="15" t="s">
        <v>0</v>
      </c>
    </row>
    <row r="16" spans="1:8" ht="47.45" customHeight="1" x14ac:dyDescent="0.25">
      <c r="A16" s="42" t="s">
        <v>122</v>
      </c>
      <c r="B16" s="43"/>
      <c r="C16" s="43"/>
      <c r="D16" s="43"/>
      <c r="E16" s="44"/>
    </row>
    <row r="17" spans="1:3" ht="45" x14ac:dyDescent="0.25">
      <c r="A17" s="2" t="s">
        <v>97</v>
      </c>
      <c r="C17" s="15" t="s">
        <v>1</v>
      </c>
    </row>
    <row r="18" spans="1:3" ht="75" x14ac:dyDescent="0.25">
      <c r="A18" s="2" t="s">
        <v>98</v>
      </c>
      <c r="C18" s="15" t="s">
        <v>1</v>
      </c>
    </row>
    <row r="19" spans="1:3" ht="60" x14ac:dyDescent="0.25">
      <c r="A19" s="2" t="s">
        <v>99</v>
      </c>
      <c r="C19" s="15" t="s">
        <v>2</v>
      </c>
    </row>
  </sheetData>
  <mergeCells count="5">
    <mergeCell ref="A1:E1"/>
    <mergeCell ref="A2:E2"/>
    <mergeCell ref="A3:E3"/>
    <mergeCell ref="A12:E12"/>
    <mergeCell ref="A16:E16"/>
  </mergeCells>
  <conditionalFormatting sqref="D11 D13:D14">
    <cfRule type="containsText" dxfId="7" priority="1" operator="containsText" text="unsure">
      <formula>NOT(ISERROR(SEARCH("unsure",D11)))</formula>
    </cfRule>
    <cfRule type="containsText" dxfId="6" priority="2" operator="containsText" text="plan">
      <formula>NOT(ISERROR(SEARCH("plan",D11)))</formula>
    </cfRule>
    <cfRule type="containsText" dxfId="5" priority="3" operator="containsText" text="not met">
      <formula>NOT(ISERROR(SEARCH("not met",D11)))</formula>
    </cfRule>
    <cfRule type="containsText" dxfId="4" priority="4" operator="containsText" text="fully">
      <formula>NOT(ISERROR(SEARCH("fully",D11)))</formula>
    </cfRule>
  </conditionalFormatting>
  <hyperlinks>
    <hyperlink ref="A3:E3" r:id="rId1" display="Resource: All-Hazards School Planning Resources - PA Emergency Management Agency (PEMA)" xr:uid="{176E09B4-7A63-4BAE-9625-087A0C0D0C43}"/>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415482DF-E1B0-4995-ADA5-A7F8B77D3794}">
          <x14:formula1>
            <xm:f>Answers!$A$1:$A$7</xm:f>
          </x14:formula1>
          <xm:sqref>D5:D8 D10:D11 D13:D15 D17:D1048576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0FBAB-9BE2-4FE0-A8FA-F4E35565AA39}">
  <sheetPr>
    <pageSetUpPr fitToPage="1"/>
  </sheetPr>
  <dimension ref="A1:H16"/>
  <sheetViews>
    <sheetView zoomScale="130" zoomScaleNormal="130" workbookViewId="0">
      <selection activeCell="A13" sqref="A13"/>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7" t="s">
        <v>100</v>
      </c>
      <c r="B1" s="37"/>
      <c r="C1" s="37"/>
      <c r="D1" s="37"/>
      <c r="E1" s="37"/>
    </row>
    <row r="2" spans="1:8" ht="27.75" customHeight="1" x14ac:dyDescent="0.25">
      <c r="A2" s="38" t="s">
        <v>24</v>
      </c>
      <c r="B2" s="38"/>
      <c r="C2" s="38"/>
      <c r="D2" s="38"/>
      <c r="E2" s="38"/>
    </row>
    <row r="3" spans="1:8" x14ac:dyDescent="0.25">
      <c r="A3" s="39" t="s">
        <v>106</v>
      </c>
      <c r="B3" s="40"/>
      <c r="C3" s="40"/>
      <c r="D3" s="40"/>
      <c r="E3" s="41"/>
    </row>
    <row r="4" spans="1:8" ht="15.75" thickBot="1" x14ac:dyDescent="0.3">
      <c r="A4" s="20"/>
      <c r="B4" s="20"/>
      <c r="C4" s="20"/>
      <c r="D4" s="20"/>
      <c r="E4" s="20"/>
    </row>
    <row r="5" spans="1:8" s="26" customFormat="1" ht="15.75" thickBot="1" x14ac:dyDescent="0.3">
      <c r="A5" s="27" t="s">
        <v>16</v>
      </c>
      <c r="B5" s="28"/>
      <c r="C5" s="29"/>
      <c r="D5" s="24"/>
      <c r="E5" s="25"/>
    </row>
    <row r="6" spans="1:8" x14ac:dyDescent="0.25">
      <c r="A6" s="8" t="s">
        <v>17</v>
      </c>
      <c r="B6" s="15" t="s">
        <v>0</v>
      </c>
      <c r="C6" s="9">
        <f>COUNTIFS($C$10:$C977,B6,$D$10:$D977,"Criterion not met") + COUNTIFS($C$10:$C977,B6,$D$10:$D977,"Unsure") + COUNTIFS($C$10:$C977,B6,$D$10:$D977,"Planned to be met/implemented")</f>
        <v>0</v>
      </c>
      <c r="D6" s="4"/>
      <c r="E6" s="18"/>
    </row>
    <row r="7" spans="1:8" x14ac:dyDescent="0.25">
      <c r="A7" s="8" t="s">
        <v>18</v>
      </c>
      <c r="B7" s="15" t="s">
        <v>1</v>
      </c>
      <c r="C7" s="9">
        <f>COUNTIFS($C$10:$C978,B7,$D$10:$D978,"Criterion not met") + COUNTIFS($C$10:$C978,B7,$D$10:$D978,"Unsure") + COUNTIFS($C$10:$C978,B7,$D$10:$D978,"Planned to be met/implemented")</f>
        <v>0</v>
      </c>
      <c r="D7" s="4"/>
      <c r="E7" s="18"/>
    </row>
    <row r="8" spans="1:8" ht="15.75" thickBot="1" x14ac:dyDescent="0.3">
      <c r="A8" s="10" t="s">
        <v>19</v>
      </c>
      <c r="B8" s="30" t="s">
        <v>2</v>
      </c>
      <c r="C8" s="11">
        <f>COUNTIFS($C$10:$C979,B8,$D$10:$D979,"Criterion not met") + COUNTIFS($C$10:$C979,B8,$D$10:$D979,"Unsure") + COUNTIFS($C$10:$C979,B8,$D$10:$D979,"Planned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101</v>
      </c>
      <c r="B11" s="15"/>
      <c r="C11" s="15" t="s">
        <v>0</v>
      </c>
      <c r="D11" s="14"/>
      <c r="E11" s="16" t="s">
        <v>25</v>
      </c>
    </row>
    <row r="12" spans="1:8" ht="63.95" customHeight="1" x14ac:dyDescent="0.25">
      <c r="A12" s="42" t="s">
        <v>125</v>
      </c>
      <c r="B12" s="43"/>
      <c r="C12" s="43"/>
      <c r="D12" s="43"/>
      <c r="E12" s="44"/>
    </row>
    <row r="13" spans="1:8" ht="135" x14ac:dyDescent="0.25">
      <c r="A13" s="14" t="s">
        <v>102</v>
      </c>
      <c r="B13" s="15"/>
      <c r="C13" s="15" t="s">
        <v>1</v>
      </c>
      <c r="D13" s="14"/>
      <c r="E13" s="16"/>
    </row>
    <row r="14" spans="1:8" ht="45" x14ac:dyDescent="0.25">
      <c r="A14" s="14" t="s">
        <v>103</v>
      </c>
      <c r="B14" s="15"/>
      <c r="C14" s="15" t="s">
        <v>1</v>
      </c>
      <c r="D14" s="14"/>
      <c r="E14" s="16"/>
    </row>
    <row r="15" spans="1:8" ht="60" x14ac:dyDescent="0.25">
      <c r="A15" s="14" t="s">
        <v>104</v>
      </c>
      <c r="B15" s="15"/>
      <c r="C15" s="15" t="s">
        <v>1</v>
      </c>
      <c r="D15" s="14"/>
      <c r="E15" s="16"/>
    </row>
    <row r="16" spans="1:8" ht="165" x14ac:dyDescent="0.25">
      <c r="A16" s="31" t="s">
        <v>105</v>
      </c>
      <c r="B16" s="31"/>
      <c r="C16" s="15" t="s">
        <v>2</v>
      </c>
      <c r="D16" s="31"/>
      <c r="E16" s="32"/>
    </row>
  </sheetData>
  <mergeCells count="4">
    <mergeCell ref="A1:E1"/>
    <mergeCell ref="A2:E2"/>
    <mergeCell ref="A3:E3"/>
    <mergeCell ref="A12:E12"/>
  </mergeCells>
  <conditionalFormatting sqref="D11 D13:D15">
    <cfRule type="containsText" dxfId="3" priority="1" operator="containsText" text="unsure">
      <formula>NOT(ISERROR(SEARCH("unsure",D11)))</formula>
    </cfRule>
    <cfRule type="containsText" dxfId="2" priority="2" operator="containsText" text="plan">
      <formula>NOT(ISERROR(SEARCH("plan",D11)))</formula>
    </cfRule>
    <cfRule type="containsText" dxfId="1" priority="3" operator="containsText" text="not met">
      <formula>NOT(ISERROR(SEARCH("not met",D11)))</formula>
    </cfRule>
    <cfRule type="containsText" dxfId="0" priority="4" operator="containsText" text="fully">
      <formula>NOT(ISERROR(SEARCH("fully",D11)))</formula>
    </cfRule>
  </conditionalFormatting>
  <hyperlinks>
    <hyperlink ref="A3:E3" r:id="rId1" display="Resource: Act 55 School Safety and Security Training - PCCD" xr:uid="{1BCA1FC8-415D-446E-BFC0-6FD737E2EAD7}"/>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FD9D8243-2056-4CE2-A2F8-F5B41DCC16D6}">
          <x14:formula1>
            <xm:f>Answers!$A$1:$A$7</xm:f>
          </x14:formula1>
          <xm:sqref>D5:D8 D10:D11 D13:D1048576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AD1-A09A-4498-9A06-694E6A9D038B}">
  <dimension ref="A1:D7"/>
  <sheetViews>
    <sheetView zoomScale="145" zoomScaleNormal="145" workbookViewId="0">
      <selection activeCell="A11" sqref="A11"/>
    </sheetView>
  </sheetViews>
  <sheetFormatPr defaultRowHeight="15" x14ac:dyDescent="0.25"/>
  <cols>
    <col min="1" max="1" width="63.42578125" bestFit="1" customWidth="1"/>
    <col min="2" max="4" width="12" bestFit="1" customWidth="1"/>
  </cols>
  <sheetData>
    <row r="1" spans="1:4" x14ac:dyDescent="0.25">
      <c r="A1" s="6" t="s">
        <v>15</v>
      </c>
      <c r="B1" s="6" t="s">
        <v>20</v>
      </c>
      <c r="C1" s="6" t="s">
        <v>21</v>
      </c>
      <c r="D1" s="6" t="s">
        <v>22</v>
      </c>
    </row>
    <row r="2" spans="1:4" x14ac:dyDescent="0.25">
      <c r="A2" s="7" t="s">
        <v>107</v>
      </c>
      <c r="B2" s="7">
        <f>'A. Assessment'!C6</f>
        <v>0</v>
      </c>
      <c r="C2" s="7">
        <f>'A. Assessment'!C7</f>
        <v>0</v>
      </c>
      <c r="D2" s="7">
        <f>'A. Assessment'!C8</f>
        <v>0</v>
      </c>
    </row>
    <row r="3" spans="1:4" x14ac:dyDescent="0.25">
      <c r="A3" s="7" t="s">
        <v>35</v>
      </c>
      <c r="B3" s="7">
        <f>'B. Campus, Building &amp; Classroom'!C6</f>
        <v>0</v>
      </c>
      <c r="C3" s="7">
        <f>'B. Campus, Building &amp; Classroom'!C7</f>
        <v>0</v>
      </c>
      <c r="D3" s="7">
        <f>'B. Campus, Building &amp; Classroom'!C8</f>
        <v>0</v>
      </c>
    </row>
    <row r="4" spans="1:4" x14ac:dyDescent="0.25">
      <c r="A4" s="7" t="s">
        <v>73</v>
      </c>
      <c r="B4" s="7">
        <f>'C. Security Personnel &amp; Law Enf'!C9</f>
        <v>0</v>
      </c>
      <c r="C4" s="7">
        <f>'C. Security Personnel &amp; Law Enf'!C10</f>
        <v>0</v>
      </c>
      <c r="D4" s="7">
        <f>'C. Security Personnel &amp; Law Enf'!C11</f>
        <v>0</v>
      </c>
    </row>
    <row r="5" spans="1:4" x14ac:dyDescent="0.25">
      <c r="A5" s="7" t="s">
        <v>84</v>
      </c>
      <c r="B5" s="7">
        <f>'D. Communications'!C5</f>
        <v>0</v>
      </c>
      <c r="C5" s="7">
        <f>'D. Communications'!C6</f>
        <v>0</v>
      </c>
      <c r="D5" s="7">
        <f>'D. Communications'!C7</f>
        <v>0</v>
      </c>
    </row>
    <row r="6" spans="1:4" x14ac:dyDescent="0.25">
      <c r="A6" s="7" t="s">
        <v>108</v>
      </c>
      <c r="B6" s="7">
        <f>'E. First Responders &amp; EOPs'!C6</f>
        <v>0</v>
      </c>
      <c r="C6" s="7">
        <f>'E. First Responders &amp; EOPs'!C7</f>
        <v>0</v>
      </c>
      <c r="D6" s="7">
        <f>'E. First Responders &amp; EOPs'!C8</f>
        <v>0</v>
      </c>
    </row>
    <row r="7" spans="1:4" x14ac:dyDescent="0.25">
      <c r="A7" s="7" t="s">
        <v>100</v>
      </c>
      <c r="B7" s="7">
        <f>'F. Training &amp; Drills'!C6</f>
        <v>0</v>
      </c>
      <c r="C7" s="7">
        <f>'F. Training &amp; Drills'!C7</f>
        <v>0</v>
      </c>
      <c r="D7" s="7">
        <f>'F. Training &amp; Drills'!C8</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6CB988570221408BB6EAE37C7904AB" ma:contentTypeVersion="1" ma:contentTypeDescription="Create a new document." ma:contentTypeScope="" ma:versionID="79a97eff8962d2a2fb7ec1da5b2756c1">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1DF927-5A78-4926-9263-57B2A9FA8AF0}"/>
</file>

<file path=customXml/itemProps2.xml><?xml version="1.0" encoding="utf-8"?>
<ds:datastoreItem xmlns:ds="http://schemas.openxmlformats.org/officeDocument/2006/customXml" ds:itemID="{39B63441-0E4F-43F6-AB08-D9E071AA1349}"/>
</file>

<file path=customXml/itemProps3.xml><?xml version="1.0" encoding="utf-8"?>
<ds:datastoreItem xmlns:ds="http://schemas.openxmlformats.org/officeDocument/2006/customXml" ds:itemID="{EB26B9FD-3568-47DB-8358-551C088EB3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Answers</vt:lpstr>
      <vt:lpstr>A. Assessment</vt:lpstr>
      <vt:lpstr>B. Campus, Building &amp; Classroom</vt:lpstr>
      <vt:lpstr>C. Security Personnel &amp; Law Enf</vt:lpstr>
      <vt:lpstr>D. Communications</vt:lpstr>
      <vt:lpstr>E. First Responders &amp; EOPs</vt:lpstr>
      <vt:lpstr>F. Training &amp; Drills</vt:lpstr>
      <vt:lpstr>SUMMARY</vt:lpstr>
      <vt:lpstr>'A. Assessment'!Print_Area</vt:lpstr>
      <vt:lpstr>'B. Campus, Building &amp; Classroom'!Print_Area</vt:lpstr>
      <vt:lpstr>'C. Security Personnel &amp; Law Enf'!Print_Area</vt:lpstr>
      <vt:lpstr>'D. Communications'!Print_Area</vt:lpstr>
      <vt:lpstr>'E. First Responders &amp; EOPs'!Print_Area</vt:lpstr>
      <vt:lpstr>'F. Training &amp; Drills'!Print_Area</vt:lpstr>
    </vt:vector>
  </TitlesOfParts>
  <Company>PCCD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Koch, Samantha</dc:creator>
  <cp:lastModifiedBy>Koch, Samantha</cp:lastModifiedBy>
  <cp:lastPrinted>2024-01-08T21:23:57Z</cp:lastPrinted>
  <dcterms:created xsi:type="dcterms:W3CDTF">2023-12-27T16:03:31Z</dcterms:created>
  <dcterms:modified xsi:type="dcterms:W3CDTF">2024-01-10T15:21:44Z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0x010100A16CB988570221408BB6EAE37C7904AB</vt:lpwstr>
  </property>
  <property fmtid="{D5CDD505-2E9C-101B-9397-08002B2CF9AE}" pid="3" name="Order">
    <vt:r8>26600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