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70B4ED4C-C120-4521-9C4F-94BB7EA6891F}" xr6:coauthVersionLast="43" xr6:coauthVersionMax="43" xr10:uidLastSave="{00000000-0000-0000-0000-000000000000}"/>
  <bookViews>
    <workbookView xWindow="35970" yWindow="1515" windowWidth="21600" windowHeight="11385" xr2:uid="{4AFFA0D2-52E7-425B-9DF9-B1ED6DE739D1}"/>
  </bookViews>
  <sheets>
    <sheet name="$25,001 to $75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B22" i="1"/>
  <c r="C24" i="1" s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D4" i="1"/>
  <c r="D22" i="1" l="1"/>
</calcChain>
</file>

<file path=xl/sharedStrings.xml><?xml version="1.0" encoding="utf-8"?>
<sst xmlns="http://schemas.openxmlformats.org/spreadsheetml/2006/main" count="27" uniqueCount="27">
  <si>
    <t>NON-PROFIT SECURITY GRANT APPLICATION BUDGET</t>
  </si>
  <si>
    <t>FOR GRANT AWARD AMOUNTS OF $25,001 TO $75,000</t>
  </si>
  <si>
    <t>Budget Category</t>
  </si>
  <si>
    <t>State Funds Requested</t>
  </si>
  <si>
    <t>Required Non-State Financial Participation (Cash Match)</t>
  </si>
  <si>
    <t>Total Budget</t>
  </si>
  <si>
    <t>Safety and Security Planning</t>
  </si>
  <si>
    <t>Purchase of Safety and Security Equipment</t>
  </si>
  <si>
    <t>Purchase of Security-Related Technology (enter below)</t>
  </si>
  <si>
    <t xml:space="preserve">          Metal Detectors</t>
  </si>
  <si>
    <t xml:space="preserve">          Protective Lighting</t>
  </si>
  <si>
    <t xml:space="preserve">          Surveillance Equipment</t>
  </si>
  <si>
    <t xml:space="preserve">          Special Emergency Communications Equipment</t>
  </si>
  <si>
    <t xml:space="preserve">          Electronic Locksets</t>
  </si>
  <si>
    <t xml:space="preserve">          Deadbolts</t>
  </si>
  <si>
    <t xml:space="preserve">          Trauma Kits</t>
  </si>
  <si>
    <t xml:space="preserve">          Theft Control Devices</t>
  </si>
  <si>
    <t xml:space="preserve">          Other Security-Related Technology</t>
  </si>
  <si>
    <t>Safety and Security Training</t>
  </si>
  <si>
    <t>Threat Awareness and Response Training</t>
  </si>
  <si>
    <t>Upgrades to existing structures that enhance safety and security</t>
  </si>
  <si>
    <t>Vulnerability and Threat Assessments</t>
  </si>
  <si>
    <t>Specially-trained Canines</t>
  </si>
  <si>
    <t>Any other safety or security-related project that enhances safety or security of the non-profit organization</t>
  </si>
  <si>
    <t>Total</t>
  </si>
  <si>
    <t>Required Cash Match Amount</t>
  </si>
  <si>
    <t>Justification: Add justification/explanation below for budgeted items including cash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</si>
</sst>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64" fontId="0" fillId="2" borderId="1" xfId="1" applyNumberFormat="1" applyFont="1" applyFill="1" applyBorder="1" applyProtection="1">
      <protection locked="0"/>
    </xf>
    <xf numFmtId="164" fontId="0" fillId="4" borderId="1" xfId="0" applyNumberFormat="1" applyFill="1" applyBorder="1"/>
    <xf numFmtId="5" fontId="0" fillId="5" borderId="1" xfId="1" applyNumberFormat="1" applyFont="1" applyFill="1" applyBorder="1"/>
    <xf numFmtId="164" fontId="0" fillId="5" borderId="1" xfId="0" applyNumberFormat="1" applyFill="1" applyBorder="1"/>
    <xf numFmtId="0" fontId="2" fillId="0" borderId="0" xfId="0" applyFont="1" applyAlignment="1">
      <alignment wrapText="1"/>
    </xf>
    <xf numFmtId="164" fontId="2" fillId="0" borderId="1" xfId="1" applyNumberFormat="1" applyFont="1" applyBorder="1"/>
    <xf numFmtId="164" fontId="2" fillId="4" borderId="1" xfId="1" applyNumberFormat="1" applyFont="1" applyFill="1" applyBorder="1"/>
    <xf numFmtId="5" fontId="2" fillId="0" borderId="0" xfId="1" applyNumberFormat="1" applyFont="1"/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5" fontId="4" fillId="3" borderId="0" xfId="0" applyNumberFormat="1" applyFont="1" applyFill="1"/>
    <xf numFmtId="164" fontId="0" fillId="3" borderId="1" xfId="1" applyNumberFormat="1" applyFont="1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0" fillId="6" borderId="2" xfId="0" applyFill="1" applyBorder="1" applyAlignment="1" applyProtection="1">
      <alignment horizontal="center" vertical="top" wrapText="1"/>
      <protection locked="0"/>
    </xf>
  </cellXfs>
  <cellStyles count="2">
    <cellStyle name="Currency" xfId="1" builtinId="4"/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8E9AF-6AD0-4D73-BDFB-0021C14895EC}">
  <sheetPr codeName="Sheet2"/>
  <dimension ref="A1:D26"/>
  <sheetViews>
    <sheetView tabSelected="1" zoomScaleNormal="100" workbookViewId="0">
      <selection activeCell="E24" sqref="E24"/>
    </sheetView>
  </sheetViews>
  <sheetFormatPr defaultRowHeight="15" x14ac:dyDescent="0.25"/>
  <cols>
    <col min="1" max="1" width="53.85546875" style="14" customWidth="1"/>
    <col min="2" max="2" width="20.7109375" customWidth="1"/>
    <col min="3" max="3" width="20.85546875" customWidth="1"/>
    <col min="4" max="4" width="16.7109375" customWidth="1"/>
    <col min="5" max="5" width="10" customWidth="1"/>
  </cols>
  <sheetData>
    <row r="1" spans="1:4" ht="15.75" customHeight="1" x14ac:dyDescent="0.25">
      <c r="A1" s="19" t="s">
        <v>0</v>
      </c>
      <c r="B1" s="19"/>
      <c r="C1" s="19"/>
      <c r="D1" s="19"/>
    </row>
    <row r="2" spans="1:4" ht="15.75" customHeight="1" x14ac:dyDescent="0.25">
      <c r="A2" s="19" t="s">
        <v>1</v>
      </c>
      <c r="B2" s="19"/>
      <c r="C2" s="19"/>
      <c r="D2" s="19"/>
    </row>
    <row r="3" spans="1:4" ht="45" customHeight="1" x14ac:dyDescent="0.25">
      <c r="A3" s="1" t="s">
        <v>2</v>
      </c>
      <c r="B3" s="2" t="s">
        <v>3</v>
      </c>
      <c r="C3" s="3" t="s">
        <v>4</v>
      </c>
      <c r="D3" s="4" t="s">
        <v>5</v>
      </c>
    </row>
    <row r="4" spans="1:4" x14ac:dyDescent="0.25">
      <c r="A4" s="5" t="s">
        <v>6</v>
      </c>
      <c r="B4" s="6"/>
      <c r="C4" s="17"/>
      <c r="D4" s="7">
        <f>SUM(B4:C4)</f>
        <v>0</v>
      </c>
    </row>
    <row r="5" spans="1:4" x14ac:dyDescent="0.25">
      <c r="A5" s="5" t="s">
        <v>7</v>
      </c>
      <c r="B5" s="6"/>
      <c r="C5" s="18"/>
      <c r="D5" s="7">
        <f t="shared" ref="D5:D21" si="0">SUM(B5:C5)</f>
        <v>0</v>
      </c>
    </row>
    <row r="6" spans="1:4" x14ac:dyDescent="0.25">
      <c r="A6" s="5" t="s">
        <v>8</v>
      </c>
      <c r="B6" s="8"/>
      <c r="C6" s="9"/>
      <c r="D6" s="9"/>
    </row>
    <row r="7" spans="1:4" x14ac:dyDescent="0.25">
      <c r="A7" s="5" t="s">
        <v>9</v>
      </c>
      <c r="B7" s="6"/>
      <c r="C7" s="18"/>
      <c r="D7" s="7">
        <f t="shared" si="0"/>
        <v>0</v>
      </c>
    </row>
    <row r="8" spans="1:4" x14ac:dyDescent="0.25">
      <c r="A8" s="5" t="s">
        <v>10</v>
      </c>
      <c r="B8" s="6"/>
      <c r="C8" s="18"/>
      <c r="D8" s="7">
        <f t="shared" si="0"/>
        <v>0</v>
      </c>
    </row>
    <row r="9" spans="1:4" x14ac:dyDescent="0.25">
      <c r="A9" s="5" t="s">
        <v>11</v>
      </c>
      <c r="B9" s="6"/>
      <c r="C9" s="18"/>
      <c r="D9" s="7">
        <f t="shared" si="0"/>
        <v>0</v>
      </c>
    </row>
    <row r="10" spans="1:4" x14ac:dyDescent="0.25">
      <c r="A10" s="5" t="s">
        <v>12</v>
      </c>
      <c r="B10" s="6"/>
      <c r="C10" s="18"/>
      <c r="D10" s="7">
        <f t="shared" si="0"/>
        <v>0</v>
      </c>
    </row>
    <row r="11" spans="1:4" x14ac:dyDescent="0.25">
      <c r="A11" s="5" t="s">
        <v>13</v>
      </c>
      <c r="B11" s="6"/>
      <c r="C11" s="18"/>
      <c r="D11" s="7">
        <f t="shared" si="0"/>
        <v>0</v>
      </c>
    </row>
    <row r="12" spans="1:4" x14ac:dyDescent="0.25">
      <c r="A12" s="5" t="s">
        <v>14</v>
      </c>
      <c r="B12" s="6"/>
      <c r="C12" s="18"/>
      <c r="D12" s="7">
        <f t="shared" si="0"/>
        <v>0</v>
      </c>
    </row>
    <row r="13" spans="1:4" x14ac:dyDescent="0.25">
      <c r="A13" s="5" t="s">
        <v>15</v>
      </c>
      <c r="B13" s="6"/>
      <c r="C13" s="18"/>
      <c r="D13" s="7">
        <f t="shared" si="0"/>
        <v>0</v>
      </c>
    </row>
    <row r="14" spans="1:4" x14ac:dyDescent="0.25">
      <c r="A14" s="5" t="s">
        <v>16</v>
      </c>
      <c r="B14" s="6"/>
      <c r="C14" s="18"/>
      <c r="D14" s="7">
        <f t="shared" si="0"/>
        <v>0</v>
      </c>
    </row>
    <row r="15" spans="1:4" x14ac:dyDescent="0.25">
      <c r="A15" s="5" t="s">
        <v>17</v>
      </c>
      <c r="B15" s="6"/>
      <c r="C15" s="18"/>
      <c r="D15" s="7">
        <f t="shared" si="0"/>
        <v>0</v>
      </c>
    </row>
    <row r="16" spans="1:4" x14ac:dyDescent="0.25">
      <c r="A16" s="5" t="s">
        <v>18</v>
      </c>
      <c r="B16" s="6"/>
      <c r="C16" s="18"/>
      <c r="D16" s="7">
        <f t="shared" si="0"/>
        <v>0</v>
      </c>
    </row>
    <row r="17" spans="1:4" x14ac:dyDescent="0.25">
      <c r="A17" s="5" t="s">
        <v>19</v>
      </c>
      <c r="B17" s="6"/>
      <c r="C17" s="18"/>
      <c r="D17" s="7">
        <f t="shared" si="0"/>
        <v>0</v>
      </c>
    </row>
    <row r="18" spans="1:4" ht="30" x14ac:dyDescent="0.25">
      <c r="A18" s="5" t="s">
        <v>20</v>
      </c>
      <c r="B18" s="6"/>
      <c r="C18" s="18"/>
      <c r="D18" s="7">
        <f t="shared" si="0"/>
        <v>0</v>
      </c>
    </row>
    <row r="19" spans="1:4" x14ac:dyDescent="0.25">
      <c r="A19" s="5" t="s">
        <v>21</v>
      </c>
      <c r="B19" s="6"/>
      <c r="C19" s="18"/>
      <c r="D19" s="7">
        <f t="shared" si="0"/>
        <v>0</v>
      </c>
    </row>
    <row r="20" spans="1:4" x14ac:dyDescent="0.25">
      <c r="A20" s="5" t="s">
        <v>22</v>
      </c>
      <c r="B20" s="6"/>
      <c r="C20" s="18"/>
      <c r="D20" s="7">
        <f t="shared" si="0"/>
        <v>0</v>
      </c>
    </row>
    <row r="21" spans="1:4" ht="30" x14ac:dyDescent="0.25">
      <c r="A21" s="5" t="s">
        <v>23</v>
      </c>
      <c r="B21" s="6"/>
      <c r="C21" s="18"/>
      <c r="D21" s="7">
        <f t="shared" si="0"/>
        <v>0</v>
      </c>
    </row>
    <row r="22" spans="1:4" x14ac:dyDescent="0.25">
      <c r="A22" s="10" t="s">
        <v>24</v>
      </c>
      <c r="B22" s="11">
        <f>SUM(B4:B21)</f>
        <v>0</v>
      </c>
      <c r="C22" s="11">
        <f>SUM(C4:C21)</f>
        <v>0</v>
      </c>
      <c r="D22" s="12">
        <f>SUM(D4:D21)</f>
        <v>0</v>
      </c>
    </row>
    <row r="23" spans="1:4" x14ac:dyDescent="0.25">
      <c r="A23" s="10"/>
      <c r="B23" s="13"/>
      <c r="C23" s="13"/>
      <c r="D23" s="13"/>
    </row>
    <row r="24" spans="1:4" x14ac:dyDescent="0.25">
      <c r="B24" s="15" t="s">
        <v>25</v>
      </c>
      <c r="C24" s="16">
        <f>ROUND(B22*0.33,0)</f>
        <v>0</v>
      </c>
    </row>
    <row r="25" spans="1:4" ht="15.75" thickBot="1" x14ac:dyDescent="0.3">
      <c r="A25" t="s">
        <v>26</v>
      </c>
    </row>
    <row r="26" spans="1:4" ht="82.5" customHeight="1" thickBot="1" x14ac:dyDescent="0.3">
      <c r="A26" s="20"/>
      <c r="B26" s="20"/>
      <c r="C26" s="20"/>
      <c r="D26" s="20"/>
    </row>
  </sheetData>
  <sheetProtection algorithmName="SHA-512" hashValue="ivFfdLG9PGp95tt4waHKrGOemNI/lk6WxZ2CS+sWeiS1GZw7kF50CJfzIhzjNRgBInOUNyg4tbycCLJ1ulh+4g==" saltValue="3BRPV5L4qv6zU6atySefJw==" spinCount="100000" sheet="1" objects="1" scenarios="1"/>
  <mergeCells count="3">
    <mergeCell ref="A1:D1"/>
    <mergeCell ref="A2:D2"/>
    <mergeCell ref="A26:D26"/>
  </mergeCells>
  <conditionalFormatting sqref="C22">
    <cfRule type="expression" dxfId="4" priority="4">
      <formula>$C$22&gt;=$C$24</formula>
    </cfRule>
    <cfRule type="expression" dxfId="3" priority="5">
      <formula>$C$22&lt;$C$24</formula>
    </cfRule>
  </conditionalFormatting>
  <conditionalFormatting sqref="B22">
    <cfRule type="expression" dxfId="2" priority="1">
      <formula>$B$22&gt;75000</formula>
    </cfRule>
    <cfRule type="expression" dxfId="1" priority="2">
      <formula>$B$22&lt;25001</formula>
    </cfRule>
    <cfRule type="expression" dxfId="0" priority="3">
      <formula>$B$22&gt;25000</formula>
    </cfRule>
  </conditionalFormatting>
  <dataValidations count="2">
    <dataValidation type="whole" operator="lessThanOrEqual" allowBlank="1" showInputMessage="1" showErrorMessage="1" error="Must be a whole number" prompt="Must be a whole number" sqref="C4:C5 C7:C21" xr:uid="{D9750CAA-0266-4990-A442-FC6E8E939BA6}">
      <formula1>10000000</formula1>
    </dataValidation>
    <dataValidation type="whole" operator="lessThanOrEqual" allowBlank="1" showInputMessage="1" showErrorMessage="1" error="Must be a whole number less than or equal to $75,000" prompt="Must be a whole number less than or equal to $75,000" sqref="B4:B5 B7:B21" xr:uid="{C5C1DAF8-C0CF-4DC1-82AD-06D74BF70F8C}">
      <formula1>75000</formula1>
    </dataValidation>
  </dataValidation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6CB988570221408BB6EAE37C7904AB" ma:contentTypeVersion="1" ma:contentTypeDescription="Create a new document." ma:contentTypeScope="" ma:versionID="79a97eff8962d2a2fb7ec1da5b2756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98B095-349A-4ADC-BD13-25FF1B6223C8}"/>
</file>

<file path=customXml/itemProps2.xml><?xml version="1.0" encoding="utf-8"?>
<ds:datastoreItem xmlns:ds="http://schemas.openxmlformats.org/officeDocument/2006/customXml" ds:itemID="{EE85DA2C-0F65-4DE2-8616-0B534D8B23B7}"/>
</file>

<file path=customXml/itemProps3.xml><?xml version="1.0" encoding="utf-8"?>
<ds:datastoreItem xmlns:ds="http://schemas.openxmlformats.org/officeDocument/2006/customXml" ds:itemID="{EBB1B068-42BA-442D-8BAA-B5C6C6FE1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$25,001 to $75K</vt:lpstr>
    </vt:vector>
  </TitlesOfParts>
  <Company>PCCD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Epoca, Christopher</dc:creator>
  <cp:lastModifiedBy>Cosgrove, Christina</cp:lastModifiedBy>
  <dcterms:created xsi:type="dcterms:W3CDTF">2020-01-15T16:21:57Z</dcterms:created>
  <dcterms:modified xsi:type="dcterms:W3CDTF">2020-01-15T17:21:39Z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0x010100A16CB988570221408BB6EAE37C7904AB</vt:lpwstr>
  </property>
  <property fmtid="{D5CDD505-2E9C-101B-9397-08002B2CF9AE}" pid="3" name="Order">
    <vt:r8>9400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